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comments2.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1" sheetId="1" state="visible" r:id="rId2"/>
    <sheet name="HarukaCheck用" sheetId="2" state="hidden" r:id="rId3"/>
  </sheets>
  <definedNames>
    <definedName function="false" hidden="false" localSheetId="0" name="_xlnm.Print_Area" vbProcedure="false">sheet1!$a$1463:$c$1484</definedName>
    <definedName function="false" hidden="false" localSheetId="0" name="_xlnm._FilterDatabase" vbProcedure="false">sheet1!$a$1:$c$2114</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78" authorId="0">
      <text>
        <r>
          <rPr>
            <b val="true"/>
            <sz val="9"/>
            <color rgb="FF000000"/>
            <rFont val="Tahoma"/>
            <family val="2"/>
            <charset val="1"/>
          </rPr>
          <t xml:space="preserve">TF</t>
        </r>
        <r>
          <rPr>
            <b val="true"/>
            <sz val="9"/>
            <color rgb="FF000000"/>
            <rFont val="Noto Sans CJK SC"/>
            <family val="2"/>
            <charset val="1"/>
          </rPr>
          <t xml:space="preserve">在庫
</t>
        </r>
      </text>
    </comment>
    <comment ref="A79" authorId="0">
      <text>
        <r>
          <rPr>
            <b val="true"/>
            <sz val="9"/>
            <color rgb="FF000000"/>
            <rFont val="Tahoma"/>
            <family val="2"/>
            <charset val="1"/>
          </rPr>
          <t xml:space="preserve">TF</t>
        </r>
        <r>
          <rPr>
            <b val="true"/>
            <sz val="9"/>
            <color rgb="FF000000"/>
            <rFont val="Noto Sans CJK SC"/>
            <family val="2"/>
            <charset val="1"/>
          </rPr>
          <t xml:space="preserve">在庫
</t>
        </r>
      </text>
    </comment>
    <comment ref="A80" authorId="0">
      <text>
        <r>
          <rPr>
            <b val="true"/>
            <sz val="9"/>
            <color rgb="FF000000"/>
            <rFont val="Tahoma"/>
            <family val="2"/>
            <charset val="1"/>
          </rPr>
          <t xml:space="preserve">TF</t>
        </r>
        <r>
          <rPr>
            <b val="true"/>
            <sz val="9"/>
            <color rgb="FF000000"/>
            <rFont val="Noto Sans CJK SC"/>
            <family val="2"/>
            <charset val="1"/>
          </rPr>
          <t xml:space="preserve">在庫
</t>
        </r>
      </text>
    </comment>
    <comment ref="A81" authorId="0">
      <text>
        <r>
          <rPr>
            <b val="true"/>
            <sz val="9"/>
            <color rgb="FF000000"/>
            <rFont val="Tahoma"/>
            <family val="2"/>
            <charset val="1"/>
          </rPr>
          <t xml:space="preserve">TF</t>
        </r>
        <r>
          <rPr>
            <b val="true"/>
            <sz val="9"/>
            <color rgb="FF000000"/>
            <rFont val="Noto Sans CJK SC"/>
            <family val="2"/>
            <charset val="1"/>
          </rPr>
          <t xml:space="preserve">在庫
</t>
        </r>
      </text>
    </comment>
    <comment ref="A82" authorId="0">
      <text>
        <r>
          <rPr>
            <b val="true"/>
            <sz val="9"/>
            <color rgb="FF000000"/>
            <rFont val="Tahoma"/>
            <family val="2"/>
            <charset val="1"/>
          </rPr>
          <t xml:space="preserve">TF</t>
        </r>
        <r>
          <rPr>
            <b val="true"/>
            <sz val="9"/>
            <color rgb="FF000000"/>
            <rFont val="Noto Sans CJK SC"/>
            <family val="2"/>
            <charset val="1"/>
          </rPr>
          <t xml:space="preserve">在庫
</t>
        </r>
      </text>
    </comment>
    <comment ref="A83" authorId="0">
      <text>
        <r>
          <rPr>
            <b val="true"/>
            <sz val="9"/>
            <color rgb="FF000000"/>
            <rFont val="Tahoma"/>
            <family val="2"/>
            <charset val="1"/>
          </rPr>
          <t xml:space="preserve">TF</t>
        </r>
        <r>
          <rPr>
            <b val="true"/>
            <sz val="9"/>
            <color rgb="FF000000"/>
            <rFont val="Noto Sans CJK SC"/>
            <family val="2"/>
            <charset val="1"/>
          </rPr>
          <t xml:space="preserve">在庫
</t>
        </r>
      </text>
    </comment>
    <comment ref="A84" authorId="0">
      <text>
        <r>
          <rPr>
            <b val="true"/>
            <sz val="9"/>
            <color rgb="FF000000"/>
            <rFont val="Tahoma"/>
            <family val="2"/>
            <charset val="1"/>
          </rPr>
          <t xml:space="preserve">TF</t>
        </r>
        <r>
          <rPr>
            <b val="true"/>
            <sz val="9"/>
            <color rgb="FF000000"/>
            <rFont val="Noto Sans CJK SC"/>
            <family val="2"/>
            <charset val="1"/>
          </rPr>
          <t xml:space="preserve">在庫</t>
        </r>
      </text>
    </comment>
    <comment ref="A85" authorId="0">
      <text>
        <r>
          <rPr>
            <b val="true"/>
            <sz val="9"/>
            <color rgb="FF000000"/>
            <rFont val="Tahoma"/>
            <family val="2"/>
            <charset val="1"/>
          </rPr>
          <t xml:space="preserve">TF</t>
        </r>
        <r>
          <rPr>
            <b val="true"/>
            <sz val="9"/>
            <color rgb="FF000000"/>
            <rFont val="Noto Sans CJK SC"/>
            <family val="2"/>
            <charset val="1"/>
          </rPr>
          <t xml:space="preserve">在庫</t>
        </r>
      </text>
    </comment>
    <comment ref="A86" authorId="0">
      <text>
        <r>
          <rPr>
            <b val="true"/>
            <sz val="9"/>
            <color rgb="FF000000"/>
            <rFont val="Tahoma"/>
            <family val="2"/>
            <charset val="1"/>
          </rPr>
          <t xml:space="preserve">TF</t>
        </r>
        <r>
          <rPr>
            <b val="true"/>
            <sz val="9"/>
            <color rgb="FF000000"/>
            <rFont val="Noto Sans CJK SC"/>
            <family val="2"/>
            <charset val="1"/>
          </rPr>
          <t xml:space="preserve">在庫
</t>
        </r>
      </text>
    </comment>
    <comment ref="A87" authorId="0">
      <text>
        <r>
          <rPr>
            <b val="true"/>
            <sz val="9"/>
            <color rgb="FF000000"/>
            <rFont val="Tahoma"/>
            <family val="2"/>
            <charset val="1"/>
          </rPr>
          <t xml:space="preserve">TF</t>
        </r>
        <r>
          <rPr>
            <b val="true"/>
            <sz val="9"/>
            <color rgb="FF000000"/>
            <rFont val="Noto Sans CJK SC"/>
            <family val="2"/>
            <charset val="1"/>
          </rPr>
          <t xml:space="preserve">在庫
</t>
        </r>
      </text>
    </comment>
    <comment ref="A88" authorId="0">
      <text>
        <r>
          <rPr>
            <b val="true"/>
            <sz val="9"/>
            <color rgb="FF000000"/>
            <rFont val="Tahoma"/>
            <family val="2"/>
            <charset val="1"/>
          </rPr>
          <t xml:space="preserve">TF</t>
        </r>
        <r>
          <rPr>
            <b val="true"/>
            <sz val="9"/>
            <color rgb="FF000000"/>
            <rFont val="Noto Sans CJK SC"/>
            <family val="2"/>
            <charset val="1"/>
          </rPr>
          <t xml:space="preserve">在庫
</t>
        </r>
      </text>
    </comment>
    <comment ref="A89" authorId="0">
      <text>
        <r>
          <rPr>
            <b val="true"/>
            <sz val="9"/>
            <color rgb="FF000000"/>
            <rFont val="Tahoma"/>
            <family val="2"/>
            <charset val="1"/>
          </rPr>
          <t xml:space="preserve">TF</t>
        </r>
        <r>
          <rPr>
            <b val="true"/>
            <sz val="9"/>
            <color rgb="FF000000"/>
            <rFont val="Noto Sans CJK SC"/>
            <family val="2"/>
            <charset val="1"/>
          </rPr>
          <t xml:space="preserve">在庫
</t>
        </r>
      </text>
    </comment>
    <comment ref="A90" authorId="0">
      <text>
        <r>
          <rPr>
            <b val="true"/>
            <sz val="9"/>
            <color rgb="FF000000"/>
            <rFont val="Tahoma"/>
            <family val="2"/>
            <charset val="1"/>
          </rPr>
          <t xml:space="preserve">TF</t>
        </r>
        <r>
          <rPr>
            <b val="true"/>
            <sz val="9"/>
            <color rgb="FF000000"/>
            <rFont val="Noto Sans CJK SC"/>
            <family val="2"/>
            <charset val="1"/>
          </rPr>
          <t xml:space="preserve">在庫
</t>
        </r>
      </text>
    </comment>
    <comment ref="A91" authorId="0">
      <text>
        <r>
          <rPr>
            <b val="true"/>
            <sz val="9"/>
            <color rgb="FF000000"/>
            <rFont val="Tahoma"/>
            <family val="2"/>
            <charset val="1"/>
          </rPr>
          <t xml:space="preserve">TF</t>
        </r>
        <r>
          <rPr>
            <b val="true"/>
            <sz val="9"/>
            <color rgb="FF000000"/>
            <rFont val="Noto Sans CJK SC"/>
            <family val="2"/>
            <charset val="1"/>
          </rPr>
          <t xml:space="preserve">在庫
</t>
        </r>
      </text>
    </comment>
    <comment ref="A92" authorId="0">
      <text>
        <r>
          <rPr>
            <b val="true"/>
            <sz val="9"/>
            <color rgb="FF000000"/>
            <rFont val="Tahoma"/>
            <family val="2"/>
            <charset val="1"/>
          </rPr>
          <t xml:space="preserve">TF</t>
        </r>
        <r>
          <rPr>
            <b val="true"/>
            <sz val="9"/>
            <color rgb="FF000000"/>
            <rFont val="Noto Sans CJK SC"/>
            <family val="2"/>
            <charset val="1"/>
          </rPr>
          <t xml:space="preserve">在庫</t>
        </r>
      </text>
    </comment>
    <comment ref="A93" authorId="0">
      <text>
        <r>
          <rPr>
            <b val="true"/>
            <sz val="9"/>
            <color rgb="FF000000"/>
            <rFont val="Tahoma"/>
            <family val="2"/>
            <charset val="1"/>
          </rPr>
          <t xml:space="preserve">TF</t>
        </r>
        <r>
          <rPr>
            <b val="true"/>
            <sz val="9"/>
            <color rgb="FF000000"/>
            <rFont val="Noto Sans CJK SC"/>
            <family val="2"/>
            <charset val="1"/>
          </rPr>
          <t xml:space="preserve">在庫</t>
        </r>
      </text>
    </comment>
    <comment ref="A94" authorId="0">
      <text>
        <r>
          <rPr>
            <b val="true"/>
            <sz val="9"/>
            <color rgb="FF000000"/>
            <rFont val="Tahoma"/>
            <family val="2"/>
            <charset val="1"/>
          </rPr>
          <t xml:space="preserve">TF</t>
        </r>
        <r>
          <rPr>
            <b val="true"/>
            <sz val="9"/>
            <color rgb="FF000000"/>
            <rFont val="Noto Sans CJK SC"/>
            <family val="2"/>
            <charset val="1"/>
          </rPr>
          <t xml:space="preserve">在庫</t>
        </r>
      </text>
    </comment>
    <comment ref="A95" authorId="0">
      <text>
        <r>
          <rPr>
            <b val="true"/>
            <sz val="9"/>
            <color rgb="FF000000"/>
            <rFont val="Tahoma"/>
            <family val="2"/>
            <charset val="1"/>
          </rPr>
          <t xml:space="preserve">TF</t>
        </r>
        <r>
          <rPr>
            <b val="true"/>
            <sz val="9"/>
            <color rgb="FF000000"/>
            <rFont val="Noto Sans CJK SC"/>
            <family val="2"/>
            <charset val="1"/>
          </rPr>
          <t xml:space="preserve">在庫
</t>
        </r>
      </text>
    </comment>
    <comment ref="A96" authorId="0">
      <text>
        <r>
          <rPr>
            <b val="true"/>
            <sz val="9"/>
            <color rgb="FF000000"/>
            <rFont val="Tahoma"/>
            <family val="2"/>
            <charset val="1"/>
          </rPr>
          <t xml:space="preserve">TF</t>
        </r>
        <r>
          <rPr>
            <b val="true"/>
            <sz val="9"/>
            <color rgb="FF000000"/>
            <rFont val="Noto Sans CJK SC"/>
            <family val="2"/>
            <charset val="1"/>
          </rPr>
          <t xml:space="preserve">在庫
</t>
        </r>
      </text>
    </comment>
    <comment ref="A97" authorId="0">
      <text>
        <r>
          <rPr>
            <b val="true"/>
            <sz val="9"/>
            <color rgb="FF000000"/>
            <rFont val="Tahoma"/>
            <family val="2"/>
            <charset val="1"/>
          </rPr>
          <t xml:space="preserve">TF</t>
        </r>
        <r>
          <rPr>
            <b val="true"/>
            <sz val="9"/>
            <color rgb="FF000000"/>
            <rFont val="Noto Sans CJK SC"/>
            <family val="2"/>
            <charset val="1"/>
          </rPr>
          <t xml:space="preserve">在庫
</t>
        </r>
      </text>
    </comment>
    <comment ref="A98" authorId="0">
      <text>
        <r>
          <rPr>
            <b val="true"/>
            <sz val="9"/>
            <color rgb="FF000000"/>
            <rFont val="Tahoma"/>
            <family val="2"/>
            <charset val="1"/>
          </rPr>
          <t xml:space="preserve">TF</t>
        </r>
        <r>
          <rPr>
            <b val="true"/>
            <sz val="9"/>
            <color rgb="FF000000"/>
            <rFont val="Noto Sans CJK SC"/>
            <family val="2"/>
            <charset val="1"/>
          </rPr>
          <t xml:space="preserve">在庫
</t>
        </r>
      </text>
    </comment>
    <comment ref="A99" authorId="0">
      <text>
        <r>
          <rPr>
            <b val="true"/>
            <sz val="9"/>
            <color rgb="FF000000"/>
            <rFont val="Tahoma"/>
            <family val="2"/>
            <charset val="1"/>
          </rPr>
          <t xml:space="preserve">TF</t>
        </r>
        <r>
          <rPr>
            <b val="true"/>
            <sz val="9"/>
            <color rgb="FF000000"/>
            <rFont val="Noto Sans CJK SC"/>
            <family val="2"/>
            <charset val="1"/>
          </rPr>
          <t xml:space="preserve">在庫
</t>
        </r>
      </text>
    </comment>
    <comment ref="A309" authorId="0">
      <text>
        <r>
          <rPr>
            <b val="true"/>
            <sz val="9"/>
            <color rgb="FF000000"/>
            <rFont val="Tahoma"/>
            <family val="2"/>
            <charset val="1"/>
          </rPr>
          <t xml:space="preserve">TF</t>
        </r>
        <r>
          <rPr>
            <b val="true"/>
            <sz val="9"/>
            <color rgb="FF000000"/>
            <rFont val="Noto Sans CJK SC"/>
            <family val="2"/>
            <charset val="1"/>
          </rPr>
          <t xml:space="preserve">在庫
</t>
        </r>
      </text>
    </comment>
    <comment ref="A310" authorId="0">
      <text>
        <r>
          <rPr>
            <b val="true"/>
            <sz val="9"/>
            <color rgb="FF000000"/>
            <rFont val="Tahoma"/>
            <family val="2"/>
            <charset val="1"/>
          </rPr>
          <t xml:space="preserve">TF</t>
        </r>
        <r>
          <rPr>
            <b val="true"/>
            <sz val="9"/>
            <color rgb="FF000000"/>
            <rFont val="Noto Sans CJK SC"/>
            <family val="2"/>
            <charset val="1"/>
          </rPr>
          <t xml:space="preserve">在庫
</t>
        </r>
      </text>
    </comment>
    <comment ref="A312" authorId="0">
      <text>
        <r>
          <rPr>
            <b val="true"/>
            <sz val="9"/>
            <color rgb="FF000000"/>
            <rFont val="Tahoma"/>
            <family val="2"/>
            <charset val="1"/>
          </rPr>
          <t xml:space="preserve">TF</t>
        </r>
        <r>
          <rPr>
            <b val="true"/>
            <sz val="9"/>
            <color rgb="FF000000"/>
            <rFont val="Noto Sans CJK SC"/>
            <family val="2"/>
            <charset val="1"/>
          </rPr>
          <t xml:space="preserve">在庫</t>
        </r>
      </text>
    </comment>
    <comment ref="A331" authorId="0">
      <text>
        <r>
          <rPr>
            <b val="true"/>
            <sz val="9"/>
            <color rgb="FF000000"/>
            <rFont val="Tahoma"/>
            <family val="2"/>
            <charset val="1"/>
          </rPr>
          <t xml:space="preserve">TF</t>
        </r>
        <r>
          <rPr>
            <b val="true"/>
            <sz val="9"/>
            <color rgb="FF000000"/>
            <rFont val="Noto Sans CJK SC"/>
            <family val="2"/>
            <charset val="1"/>
          </rPr>
          <t xml:space="preserve">在庫
</t>
        </r>
      </text>
    </comment>
    <comment ref="A332" authorId="0">
      <text>
        <r>
          <rPr>
            <b val="true"/>
            <sz val="9"/>
            <color rgb="FF000000"/>
            <rFont val="Tahoma"/>
            <family val="2"/>
            <charset val="1"/>
          </rPr>
          <t xml:space="preserve">TF</t>
        </r>
        <r>
          <rPr>
            <b val="true"/>
            <sz val="9"/>
            <color rgb="FF000000"/>
            <rFont val="Noto Sans CJK SC"/>
            <family val="2"/>
            <charset val="1"/>
          </rPr>
          <t xml:space="preserve">在庫
</t>
        </r>
      </text>
    </comment>
    <comment ref="A334" authorId="0">
      <text>
        <r>
          <rPr>
            <b val="true"/>
            <sz val="9"/>
            <color rgb="FF000000"/>
            <rFont val="Tahoma"/>
            <family val="2"/>
            <charset val="1"/>
          </rPr>
          <t xml:space="preserve">TF</t>
        </r>
        <r>
          <rPr>
            <b val="true"/>
            <sz val="9"/>
            <color rgb="FF000000"/>
            <rFont val="Noto Sans CJK SC"/>
            <family val="2"/>
            <charset val="1"/>
          </rPr>
          <t xml:space="preserve">在庫
</t>
        </r>
      </text>
    </comment>
    <comment ref="A576" authorId="0">
      <text>
        <r>
          <rPr>
            <b val="true"/>
            <sz val="9"/>
            <color rgb="FF000000"/>
            <rFont val="Tahoma"/>
            <family val="2"/>
            <charset val="1"/>
          </rPr>
          <t xml:space="preserve">TF</t>
        </r>
        <r>
          <rPr>
            <b val="true"/>
            <sz val="9"/>
            <color rgb="FF000000"/>
            <rFont val="Noto Sans CJK SC"/>
            <family val="2"/>
            <charset val="1"/>
          </rPr>
          <t xml:space="preserve">在庫</t>
        </r>
      </text>
    </comment>
    <comment ref="A704" authorId="0">
      <text>
        <r>
          <rPr>
            <b val="true"/>
            <sz val="9"/>
            <color rgb="FF000000"/>
            <rFont val="Tahoma"/>
            <family val="2"/>
            <charset val="1"/>
          </rPr>
          <t xml:space="preserve">TF</t>
        </r>
        <r>
          <rPr>
            <b val="true"/>
            <sz val="9"/>
            <color rgb="FF000000"/>
            <rFont val="Noto Sans CJK SC"/>
            <family val="2"/>
            <charset val="1"/>
          </rPr>
          <t xml:space="preserve">在庫
</t>
        </r>
      </text>
    </comment>
    <comment ref="A705" authorId="0">
      <text>
        <r>
          <rPr>
            <b val="true"/>
            <sz val="9"/>
            <color rgb="FF000000"/>
            <rFont val="Tahoma"/>
            <family val="2"/>
            <charset val="1"/>
          </rPr>
          <t xml:space="preserve">TF</t>
        </r>
        <r>
          <rPr>
            <b val="true"/>
            <sz val="9"/>
            <color rgb="FF000000"/>
            <rFont val="Noto Sans CJK SC"/>
            <family val="2"/>
            <charset val="1"/>
          </rPr>
          <t xml:space="preserve">在庫
</t>
        </r>
      </text>
    </comment>
    <comment ref="A706" authorId="0">
      <text>
        <r>
          <rPr>
            <b val="true"/>
            <sz val="9"/>
            <color rgb="FF000000"/>
            <rFont val="Tahoma"/>
            <family val="2"/>
            <charset val="1"/>
          </rPr>
          <t xml:space="preserve">TF</t>
        </r>
        <r>
          <rPr>
            <b val="true"/>
            <sz val="9"/>
            <color rgb="FF000000"/>
            <rFont val="Noto Sans CJK SC"/>
            <family val="2"/>
            <charset val="1"/>
          </rPr>
          <t xml:space="preserve">在庫
</t>
        </r>
      </text>
    </comment>
    <comment ref="A707" authorId="0">
      <text>
        <r>
          <rPr>
            <b val="true"/>
            <sz val="9"/>
            <color rgb="FF000000"/>
            <rFont val="Tahoma"/>
            <family val="2"/>
            <charset val="1"/>
          </rPr>
          <t xml:space="preserve">TF</t>
        </r>
        <r>
          <rPr>
            <b val="true"/>
            <sz val="9"/>
            <color rgb="FF000000"/>
            <rFont val="Noto Sans CJK SC"/>
            <family val="2"/>
            <charset val="1"/>
          </rPr>
          <t xml:space="preserve">在庫
</t>
        </r>
      </text>
    </comment>
    <comment ref="A739" authorId="0">
      <text>
        <r>
          <rPr>
            <sz val="9"/>
            <color rgb="FF000000"/>
            <rFont val="Tahoma"/>
            <family val="2"/>
            <charset val="1"/>
          </rPr>
          <t xml:space="preserve">TF</t>
        </r>
        <r>
          <rPr>
            <sz val="9"/>
            <color rgb="FF000000"/>
            <rFont val="Noto Sans CJK SC"/>
            <family val="2"/>
            <charset val="1"/>
          </rPr>
          <t xml:space="preserve">在庫
</t>
        </r>
      </text>
    </comment>
    <comment ref="A776" authorId="0">
      <text>
        <r>
          <rPr>
            <b val="true"/>
            <sz val="9"/>
            <color rgb="FF000000"/>
            <rFont val="Tahoma"/>
            <family val="2"/>
            <charset val="1"/>
          </rPr>
          <t xml:space="preserve">TF STOCK</t>
        </r>
      </text>
    </comment>
    <comment ref="A798" authorId="0">
      <text>
        <r>
          <rPr>
            <b val="true"/>
            <sz val="9"/>
            <color rgb="FF000000"/>
            <rFont val="Tahoma"/>
            <family val="2"/>
            <charset val="1"/>
          </rPr>
          <t xml:space="preserve">TF</t>
        </r>
        <r>
          <rPr>
            <b val="true"/>
            <sz val="9"/>
            <color rgb="FF000000"/>
            <rFont val="Noto Sans CJK SC"/>
            <family val="2"/>
            <charset val="1"/>
          </rPr>
          <t xml:space="preserve">在庫
</t>
        </r>
      </text>
    </comment>
    <comment ref="A822" authorId="0">
      <text>
        <r>
          <rPr>
            <b val="true"/>
            <sz val="9"/>
            <color rgb="FF000000"/>
            <rFont val="Noto Sans CJK SC"/>
            <family val="2"/>
            <charset val="1"/>
          </rPr>
          <t xml:space="preserve">ＴＦ在庫
</t>
        </r>
      </text>
    </comment>
    <comment ref="A860" authorId="0">
      <text>
        <r>
          <rPr>
            <b val="true"/>
            <sz val="9"/>
            <color rgb="FF000000"/>
            <rFont val="Tahoma"/>
            <family val="2"/>
            <charset val="1"/>
          </rPr>
          <t xml:space="preserve">TF</t>
        </r>
        <r>
          <rPr>
            <b val="true"/>
            <sz val="9"/>
            <color rgb="FF000000"/>
            <rFont val="Noto Sans CJK SC"/>
            <family val="2"/>
            <charset val="1"/>
          </rPr>
          <t xml:space="preserve">在庫
</t>
        </r>
      </text>
    </comment>
    <comment ref="A861" authorId="0">
      <text>
        <r>
          <rPr>
            <b val="true"/>
            <sz val="9"/>
            <color rgb="FF000000"/>
            <rFont val="Tahoma"/>
            <family val="2"/>
            <charset val="1"/>
          </rPr>
          <t xml:space="preserve">TF</t>
        </r>
        <r>
          <rPr>
            <b val="true"/>
            <sz val="9"/>
            <color rgb="FF000000"/>
            <rFont val="Noto Sans CJK SC"/>
            <family val="2"/>
            <charset val="1"/>
          </rPr>
          <t xml:space="preserve">在庫
</t>
        </r>
      </text>
    </comment>
    <comment ref="A868" authorId="0">
      <text>
        <r>
          <rPr>
            <b val="true"/>
            <sz val="10"/>
            <color rgb="FF000000"/>
            <rFont val="Tahoma"/>
            <family val="2"/>
            <charset val="1"/>
          </rPr>
          <t xml:space="preserve">Feedback:
</t>
        </r>
        <r>
          <rPr>
            <sz val="10"/>
            <color rgb="FF000000"/>
            <rFont val="Noto Sans CJK SC"/>
            <family val="2"/>
            <charset val="1"/>
          </rPr>
          <t xml:space="preserve">現在のものと比べると甘みが少なくかなり刺激が強く感じました。
テイストがかなり異なる為、現行のものの代替品としては厳しいです</t>
        </r>
      </text>
    </comment>
    <comment ref="A875" authorId="0">
      <text>
        <r>
          <rPr>
            <b val="true"/>
            <sz val="9"/>
            <color rgb="FF000000"/>
            <rFont val="Tahoma"/>
            <family val="2"/>
            <charset val="1"/>
          </rPr>
          <t xml:space="preserve">Temporary Code
NFS47 fish fry repacked by TF due to out of stock fish fry for sushi train
When stock back or do not need to repack NFS47 please delete this temporary code.
Actual product size is 60g but labeled as 55g.
Kenji  29/11/2018</t>
        </r>
      </text>
    </comment>
    <comment ref="A935" authorId="0">
      <text>
        <r>
          <rPr>
            <sz val="9"/>
            <color rgb="FF000000"/>
            <rFont val="Noto Sans CJK SC"/>
            <family val="2"/>
            <charset val="1"/>
          </rPr>
          <t xml:space="preserve">ヤヨイ用に</t>
        </r>
        <r>
          <rPr>
            <sz val="9"/>
            <color rgb="FF000000"/>
            <rFont val="Tahoma"/>
            <family val="2"/>
            <charset val="1"/>
          </rPr>
          <t xml:space="preserve">29/09/17</t>
        </r>
        <r>
          <rPr>
            <sz val="9"/>
            <color rgb="FF000000"/>
            <rFont val="Noto Sans CJK SC"/>
            <family val="2"/>
            <charset val="1"/>
          </rPr>
          <t xml:space="preserve">に入荷
</t>
        </r>
      </text>
    </comment>
    <comment ref="A943" authorId="0">
      <text>
        <r>
          <rPr>
            <b val="true"/>
            <sz val="9"/>
            <color rgb="FF000000"/>
            <rFont val="Tahoma"/>
            <family val="2"/>
            <charset val="1"/>
          </rPr>
          <t xml:space="preserve">TF</t>
        </r>
        <r>
          <rPr>
            <b val="true"/>
            <sz val="9"/>
            <color rgb="FF000000"/>
            <rFont val="Noto Sans CJK SC"/>
            <family val="2"/>
            <charset val="1"/>
          </rPr>
          <t xml:space="preserve">在庫
</t>
        </r>
      </text>
    </comment>
    <comment ref="A1078" authorId="0">
      <text>
        <r>
          <rPr>
            <b val="true"/>
            <sz val="9"/>
            <color rgb="FF000000"/>
            <rFont val="Noto Sans CJK SC"/>
            <family val="2"/>
            <charset val="1"/>
          </rPr>
          <t xml:space="preserve">元々のコード：</t>
        </r>
        <r>
          <rPr>
            <b val="true"/>
            <sz val="9"/>
            <color rgb="FF000000"/>
            <rFont val="Tahoma"/>
            <family val="2"/>
            <charset val="1"/>
          </rPr>
          <t xml:space="preserve">OCP28A
</t>
        </r>
        <r>
          <rPr>
            <b val="true"/>
            <sz val="9"/>
            <color rgb="FF000000"/>
            <rFont val="Noto Sans CJK SC"/>
            <family val="2"/>
            <charset val="1"/>
          </rPr>
          <t xml:space="preserve">これ他の番号とかぶってるので、新たに付け直した</t>
        </r>
      </text>
    </comment>
    <comment ref="A1079" authorId="0">
      <text>
        <r>
          <rPr>
            <b val="true"/>
            <sz val="9"/>
            <color rgb="FF000000"/>
            <rFont val="Noto Sans CJK SC"/>
            <family val="2"/>
            <charset val="1"/>
          </rPr>
          <t xml:space="preserve">元々のコード：</t>
        </r>
        <r>
          <rPr>
            <b val="true"/>
            <sz val="9"/>
            <color rgb="FF000000"/>
            <rFont val="Tahoma"/>
            <family val="2"/>
            <charset val="1"/>
          </rPr>
          <t xml:space="preserve">OCP28Aa
</t>
        </r>
        <r>
          <rPr>
            <b val="true"/>
            <sz val="9"/>
            <color rgb="FF000000"/>
            <rFont val="Noto Sans CJK SC"/>
            <family val="2"/>
            <charset val="1"/>
          </rPr>
          <t xml:space="preserve">これ他の番号とかぶってるので、新たに付け直した</t>
        </r>
      </text>
    </comment>
    <comment ref="A1291" authorId="0">
      <text>
        <r>
          <rPr>
            <b val="true"/>
            <sz val="9"/>
            <color rgb="FF000000"/>
            <rFont val="Tahoma"/>
            <family val="2"/>
            <charset val="1"/>
          </rPr>
          <t xml:space="preserve">TF</t>
        </r>
        <r>
          <rPr>
            <b val="true"/>
            <sz val="9"/>
            <color rgb="FF000000"/>
            <rFont val="Noto Sans CJK SC"/>
            <family val="2"/>
            <charset val="1"/>
          </rPr>
          <t xml:space="preserve">在庫
</t>
        </r>
      </text>
    </comment>
    <comment ref="A1311" authorId="0">
      <text>
        <r>
          <rPr>
            <b val="true"/>
            <sz val="9"/>
            <color rgb="FF000000"/>
            <rFont val="Tahoma"/>
            <family val="2"/>
            <charset val="1"/>
          </rPr>
          <t xml:space="preserve">TF</t>
        </r>
        <r>
          <rPr>
            <b val="true"/>
            <sz val="9"/>
            <color rgb="FF000000"/>
            <rFont val="Noto Sans CJK SC"/>
            <family val="2"/>
            <charset val="1"/>
          </rPr>
          <t xml:space="preserve">在庫</t>
        </r>
      </text>
    </comment>
    <comment ref="A1312" authorId="0">
      <text>
        <r>
          <rPr>
            <b val="true"/>
            <sz val="9"/>
            <color rgb="FF000000"/>
            <rFont val="Tahoma"/>
            <family val="2"/>
            <charset val="1"/>
          </rPr>
          <t xml:space="preserve">TF</t>
        </r>
        <r>
          <rPr>
            <b val="true"/>
            <sz val="9"/>
            <color rgb="FF000000"/>
            <rFont val="Noto Sans CJK SC"/>
            <family val="2"/>
            <charset val="1"/>
          </rPr>
          <t xml:space="preserve">在庫</t>
        </r>
      </text>
    </comment>
    <comment ref="A1377" authorId="0">
      <text>
        <r>
          <rPr>
            <b val="true"/>
            <sz val="9"/>
            <color rgb="FF000000"/>
            <rFont val="Tahoma"/>
            <family val="2"/>
            <charset val="1"/>
          </rPr>
          <t xml:space="preserve">TF</t>
        </r>
        <r>
          <rPr>
            <b val="true"/>
            <sz val="9"/>
            <color rgb="FF000000"/>
            <rFont val="Noto Sans CJK SC"/>
            <family val="2"/>
            <charset val="1"/>
          </rPr>
          <t xml:space="preserve">在庫
</t>
        </r>
      </text>
    </comment>
    <comment ref="A1378" authorId="0">
      <text>
        <r>
          <rPr>
            <sz val="9"/>
            <color rgb="FF000000"/>
            <rFont val="Tahoma"/>
            <family val="2"/>
            <charset val="1"/>
          </rPr>
          <t xml:space="preserve">TF</t>
        </r>
        <r>
          <rPr>
            <sz val="9"/>
            <color rgb="FF000000"/>
            <rFont val="Noto Sans CJK SC"/>
            <family val="2"/>
            <charset val="1"/>
          </rPr>
          <t xml:space="preserve">在庫
</t>
        </r>
      </text>
    </comment>
    <comment ref="A1382" authorId="0">
      <text>
        <r>
          <rPr>
            <b val="true"/>
            <sz val="9"/>
            <color rgb="FF000000"/>
            <rFont val="Tahoma"/>
            <family val="2"/>
            <charset val="1"/>
          </rPr>
          <t xml:space="preserve">TF</t>
        </r>
        <r>
          <rPr>
            <b val="true"/>
            <sz val="9"/>
            <color rgb="FF000000"/>
            <rFont val="Noto Sans CJK SC"/>
            <family val="2"/>
            <charset val="1"/>
          </rPr>
          <t xml:space="preserve">在庫
</t>
        </r>
      </text>
    </comment>
    <comment ref="A1383" authorId="0">
      <text>
        <r>
          <rPr>
            <b val="true"/>
            <sz val="9"/>
            <color rgb="FF000000"/>
            <rFont val="Tahoma"/>
            <family val="2"/>
            <charset val="1"/>
          </rPr>
          <t xml:space="preserve">TF</t>
        </r>
        <r>
          <rPr>
            <b val="true"/>
            <sz val="9"/>
            <color rgb="FF000000"/>
            <rFont val="Noto Sans CJK SC"/>
            <family val="2"/>
            <charset val="1"/>
          </rPr>
          <t xml:space="preserve">在庫
</t>
        </r>
      </text>
    </comment>
    <comment ref="A1384" authorId="0">
      <text>
        <r>
          <rPr>
            <b val="true"/>
            <sz val="9"/>
            <color rgb="FF000000"/>
            <rFont val="Tahoma"/>
            <family val="2"/>
            <charset val="1"/>
          </rPr>
          <t xml:space="preserve">TF</t>
        </r>
        <r>
          <rPr>
            <b val="true"/>
            <sz val="9"/>
            <color rgb="FF000000"/>
            <rFont val="Noto Sans CJK SC"/>
            <family val="2"/>
            <charset val="1"/>
          </rPr>
          <t xml:space="preserve">在庫
</t>
        </r>
      </text>
    </comment>
    <comment ref="A1385" authorId="0">
      <text>
        <r>
          <rPr>
            <b val="true"/>
            <sz val="9"/>
            <color rgb="FF000000"/>
            <rFont val="Tahoma"/>
            <family val="2"/>
            <charset val="1"/>
          </rPr>
          <t xml:space="preserve">TF</t>
        </r>
        <r>
          <rPr>
            <b val="true"/>
            <sz val="9"/>
            <color rgb="FF000000"/>
            <rFont val="Noto Sans CJK SC"/>
            <family val="2"/>
            <charset val="1"/>
          </rPr>
          <t xml:space="preserve">在庫
</t>
        </r>
      </text>
    </comment>
    <comment ref="A1386" authorId="0">
      <text>
        <r>
          <rPr>
            <b val="true"/>
            <sz val="9"/>
            <color rgb="FF000000"/>
            <rFont val="Tahoma"/>
            <family val="2"/>
            <charset val="1"/>
          </rPr>
          <t xml:space="preserve">TF</t>
        </r>
        <r>
          <rPr>
            <b val="true"/>
            <sz val="9"/>
            <color rgb="FF000000"/>
            <rFont val="Noto Sans CJK SC"/>
            <family val="2"/>
            <charset val="1"/>
          </rPr>
          <t xml:space="preserve">在庫
</t>
        </r>
      </text>
    </comment>
    <comment ref="A1387" authorId="0">
      <text>
        <r>
          <rPr>
            <b val="true"/>
            <sz val="9"/>
            <color rgb="FF000000"/>
            <rFont val="Tahoma"/>
            <family val="2"/>
            <charset val="1"/>
          </rPr>
          <t xml:space="preserve">TF</t>
        </r>
        <r>
          <rPr>
            <b val="true"/>
            <sz val="9"/>
            <color rgb="FF000000"/>
            <rFont val="Noto Sans CJK SC"/>
            <family val="2"/>
            <charset val="1"/>
          </rPr>
          <t xml:space="preserve">在庫
</t>
        </r>
      </text>
    </comment>
    <comment ref="A1388" authorId="0">
      <text>
        <r>
          <rPr>
            <b val="true"/>
            <sz val="9"/>
            <color rgb="FF000000"/>
            <rFont val="Tahoma"/>
            <family val="2"/>
            <charset val="1"/>
          </rPr>
          <t xml:space="preserve">TF</t>
        </r>
        <r>
          <rPr>
            <b val="true"/>
            <sz val="9"/>
            <color rgb="FF000000"/>
            <rFont val="Noto Sans CJK SC"/>
            <family val="2"/>
            <charset val="1"/>
          </rPr>
          <t xml:space="preserve">在庫
</t>
        </r>
      </text>
    </comment>
    <comment ref="A1389" authorId="0">
      <text>
        <r>
          <rPr>
            <b val="true"/>
            <sz val="9"/>
            <color rgb="FF000000"/>
            <rFont val="Tahoma"/>
            <family val="2"/>
            <charset val="1"/>
          </rPr>
          <t xml:space="preserve">TF</t>
        </r>
        <r>
          <rPr>
            <b val="true"/>
            <sz val="9"/>
            <color rgb="FF000000"/>
            <rFont val="Noto Sans CJK SC"/>
            <family val="2"/>
            <charset val="1"/>
          </rPr>
          <t xml:space="preserve">在庫
</t>
        </r>
      </text>
    </comment>
    <comment ref="A1390" authorId="0">
      <text>
        <r>
          <rPr>
            <b val="true"/>
            <sz val="9"/>
            <color rgb="FF000000"/>
            <rFont val="Tahoma"/>
            <family val="2"/>
            <charset val="1"/>
          </rPr>
          <t xml:space="preserve">TF</t>
        </r>
        <r>
          <rPr>
            <b val="true"/>
            <sz val="9"/>
            <color rgb="FF000000"/>
            <rFont val="Noto Sans CJK SC"/>
            <family val="2"/>
            <charset val="1"/>
          </rPr>
          <t xml:space="preserve">在庫
</t>
        </r>
      </text>
    </comment>
    <comment ref="A1391" authorId="0">
      <text>
        <r>
          <rPr>
            <b val="true"/>
            <sz val="9"/>
            <color rgb="FF000000"/>
            <rFont val="Tahoma"/>
            <family val="2"/>
            <charset val="1"/>
          </rPr>
          <t xml:space="preserve">TF</t>
        </r>
        <r>
          <rPr>
            <b val="true"/>
            <sz val="9"/>
            <color rgb="FF000000"/>
            <rFont val="Noto Sans CJK SC"/>
            <family val="2"/>
            <charset val="1"/>
          </rPr>
          <t xml:space="preserve">在庫
</t>
        </r>
      </text>
    </comment>
    <comment ref="A1392" authorId="0">
      <text>
        <r>
          <rPr>
            <b val="true"/>
            <sz val="9"/>
            <color rgb="FF000000"/>
            <rFont val="Tahoma"/>
            <family val="2"/>
            <charset val="1"/>
          </rPr>
          <t xml:space="preserve">TF</t>
        </r>
        <r>
          <rPr>
            <b val="true"/>
            <sz val="9"/>
            <color rgb="FF000000"/>
            <rFont val="Noto Sans CJK SC"/>
            <family val="2"/>
            <charset val="1"/>
          </rPr>
          <t xml:space="preserve">在庫
</t>
        </r>
      </text>
    </comment>
    <comment ref="A1413" authorId="0">
      <text>
        <r>
          <rPr>
            <b val="true"/>
            <sz val="9"/>
            <color rgb="FF000000"/>
            <rFont val="Tahoma"/>
            <family val="2"/>
            <charset val="1"/>
          </rPr>
          <t xml:space="preserve">JT486 REPACK stock is only 5kg left(Dead stock) 03/Oct/2019, after finish the stock no more sock available</t>
        </r>
      </text>
    </comment>
    <comment ref="A1646"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48"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49"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50"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51"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52"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53"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54"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55"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56"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57"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58"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59"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60"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61"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62"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63"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64"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65"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66"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67"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68"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69"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70"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71"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72"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73"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74"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75"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76"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77"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78"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79"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80"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81"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82"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83"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84"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85"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86"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87"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88"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91" authorId="0">
      <text>
        <r>
          <rPr>
            <b val="true"/>
            <sz val="9"/>
            <color rgb="FF000000"/>
            <rFont val="Tahoma"/>
            <family val="2"/>
            <charset val="1"/>
          </rPr>
          <t xml:space="preserve">TF</t>
        </r>
        <r>
          <rPr>
            <b val="true"/>
            <sz val="9"/>
            <color rgb="FF000000"/>
            <rFont val="Noto Sans CJK SC"/>
            <family val="2"/>
            <charset val="1"/>
          </rPr>
          <t xml:space="preserve">経由で他社</t>
        </r>
        <r>
          <rPr>
            <b val="true"/>
            <sz val="9"/>
            <color rgb="FF000000"/>
            <rFont val="Tahoma"/>
            <family val="2"/>
            <charset val="1"/>
          </rPr>
          <t xml:space="preserve">(JFC</t>
        </r>
        <r>
          <rPr>
            <b val="true"/>
            <sz val="9"/>
            <color rgb="FF000000"/>
            <rFont val="Noto Sans CJK SC"/>
            <family val="2"/>
            <charset val="1"/>
          </rPr>
          <t xml:space="preserve">以外</t>
        </r>
        <r>
          <rPr>
            <b val="true"/>
            <sz val="9"/>
            <color rgb="FF000000"/>
            <rFont val="Tahoma"/>
            <family val="2"/>
            <charset val="1"/>
          </rPr>
          <t xml:space="preserve">)</t>
        </r>
        <r>
          <rPr>
            <b val="true"/>
            <sz val="9"/>
            <color rgb="FF000000"/>
            <rFont val="Noto Sans CJK SC"/>
            <family val="2"/>
            <charset val="1"/>
          </rPr>
          <t xml:space="preserve">へ
オーダーかけている商品</t>
        </r>
      </text>
    </comment>
    <comment ref="A1692" authorId="0">
      <text>
        <r>
          <rPr>
            <b val="true"/>
            <sz val="9"/>
            <color rgb="FF000000"/>
            <rFont val="Tahoma"/>
            <family val="2"/>
            <charset val="1"/>
          </rPr>
          <t xml:space="preserve">TF</t>
        </r>
        <r>
          <rPr>
            <b val="true"/>
            <sz val="9"/>
            <color rgb="FF000000"/>
            <rFont val="Noto Sans CJK SC"/>
            <family val="2"/>
            <charset val="1"/>
          </rPr>
          <t xml:space="preserve">経由で他社</t>
        </r>
        <r>
          <rPr>
            <b val="true"/>
            <sz val="9"/>
            <color rgb="FF000000"/>
            <rFont val="Tahoma"/>
            <family val="2"/>
            <charset val="1"/>
          </rPr>
          <t xml:space="preserve">(JFC</t>
        </r>
        <r>
          <rPr>
            <b val="true"/>
            <sz val="9"/>
            <color rgb="FF000000"/>
            <rFont val="Noto Sans CJK SC"/>
            <family val="2"/>
            <charset val="1"/>
          </rPr>
          <t xml:space="preserve">以外</t>
        </r>
        <r>
          <rPr>
            <b val="true"/>
            <sz val="9"/>
            <color rgb="FF000000"/>
            <rFont val="Tahoma"/>
            <family val="2"/>
            <charset val="1"/>
          </rPr>
          <t xml:space="preserve">)</t>
        </r>
        <r>
          <rPr>
            <b val="true"/>
            <sz val="9"/>
            <color rgb="FF000000"/>
            <rFont val="Noto Sans CJK SC"/>
            <family val="2"/>
            <charset val="1"/>
          </rPr>
          <t xml:space="preserve">へ
オーダーかけている商品</t>
        </r>
      </text>
    </comment>
    <comment ref="A1693" authorId="0">
      <text>
        <r>
          <rPr>
            <b val="true"/>
            <sz val="9"/>
            <color rgb="FF000000"/>
            <rFont val="Tahoma"/>
            <family val="2"/>
            <charset val="1"/>
          </rPr>
          <t xml:space="preserve">TF</t>
        </r>
        <r>
          <rPr>
            <b val="true"/>
            <sz val="9"/>
            <color rgb="FF000000"/>
            <rFont val="Noto Sans CJK SC"/>
            <family val="2"/>
            <charset val="1"/>
          </rPr>
          <t xml:space="preserve">経由で他社</t>
        </r>
        <r>
          <rPr>
            <b val="true"/>
            <sz val="9"/>
            <color rgb="FF000000"/>
            <rFont val="Tahoma"/>
            <family val="2"/>
            <charset val="1"/>
          </rPr>
          <t xml:space="preserve">(JFC</t>
        </r>
        <r>
          <rPr>
            <b val="true"/>
            <sz val="9"/>
            <color rgb="FF000000"/>
            <rFont val="Noto Sans CJK SC"/>
            <family val="2"/>
            <charset val="1"/>
          </rPr>
          <t xml:space="preserve">以外</t>
        </r>
        <r>
          <rPr>
            <b val="true"/>
            <sz val="9"/>
            <color rgb="FF000000"/>
            <rFont val="Tahoma"/>
            <family val="2"/>
            <charset val="1"/>
          </rPr>
          <t xml:space="preserve">)</t>
        </r>
        <r>
          <rPr>
            <b val="true"/>
            <sz val="9"/>
            <color rgb="FF000000"/>
            <rFont val="Noto Sans CJK SC"/>
            <family val="2"/>
            <charset val="1"/>
          </rPr>
          <t xml:space="preserve">へ
オーダーかけている商品</t>
        </r>
      </text>
    </comment>
    <comment ref="A1694" authorId="0">
      <text>
        <r>
          <rPr>
            <b val="true"/>
            <sz val="9"/>
            <color rgb="FF000000"/>
            <rFont val="Tahoma"/>
            <family val="2"/>
            <charset val="1"/>
          </rPr>
          <t xml:space="preserve">TF</t>
        </r>
        <r>
          <rPr>
            <b val="true"/>
            <sz val="9"/>
            <color rgb="FF000000"/>
            <rFont val="Noto Sans CJK SC"/>
            <family val="2"/>
            <charset val="1"/>
          </rPr>
          <t xml:space="preserve">経由で他社</t>
        </r>
        <r>
          <rPr>
            <b val="true"/>
            <sz val="9"/>
            <color rgb="FF000000"/>
            <rFont val="Tahoma"/>
            <family val="2"/>
            <charset val="1"/>
          </rPr>
          <t xml:space="preserve">(JFC</t>
        </r>
        <r>
          <rPr>
            <b val="true"/>
            <sz val="9"/>
            <color rgb="FF000000"/>
            <rFont val="Noto Sans CJK SC"/>
            <family val="2"/>
            <charset val="1"/>
          </rPr>
          <t xml:space="preserve">以外</t>
        </r>
        <r>
          <rPr>
            <b val="true"/>
            <sz val="9"/>
            <color rgb="FF000000"/>
            <rFont val="Tahoma"/>
            <family val="2"/>
            <charset val="1"/>
          </rPr>
          <t xml:space="preserve">)</t>
        </r>
        <r>
          <rPr>
            <b val="true"/>
            <sz val="9"/>
            <color rgb="FF000000"/>
            <rFont val="Noto Sans CJK SC"/>
            <family val="2"/>
            <charset val="1"/>
          </rPr>
          <t xml:space="preserve">へ
オーダーかけている商品</t>
        </r>
      </text>
    </comment>
    <comment ref="A1695" authorId="0">
      <text>
        <r>
          <rPr>
            <b val="true"/>
            <sz val="9"/>
            <color rgb="FF000000"/>
            <rFont val="Tahoma"/>
            <family val="2"/>
            <charset val="1"/>
          </rPr>
          <t xml:space="preserve">TF</t>
        </r>
        <r>
          <rPr>
            <b val="true"/>
            <sz val="9"/>
            <color rgb="FF000000"/>
            <rFont val="Noto Sans CJK SC"/>
            <family val="2"/>
            <charset val="1"/>
          </rPr>
          <t xml:space="preserve">経由で他社</t>
        </r>
        <r>
          <rPr>
            <b val="true"/>
            <sz val="9"/>
            <color rgb="FF000000"/>
            <rFont val="Tahoma"/>
            <family val="2"/>
            <charset val="1"/>
          </rPr>
          <t xml:space="preserve">(JFC</t>
        </r>
        <r>
          <rPr>
            <b val="true"/>
            <sz val="9"/>
            <color rgb="FF000000"/>
            <rFont val="Noto Sans CJK SC"/>
            <family val="2"/>
            <charset val="1"/>
          </rPr>
          <t xml:space="preserve">以外</t>
        </r>
        <r>
          <rPr>
            <b val="true"/>
            <sz val="9"/>
            <color rgb="FF000000"/>
            <rFont val="Tahoma"/>
            <family val="2"/>
            <charset val="1"/>
          </rPr>
          <t xml:space="preserve">)</t>
        </r>
        <r>
          <rPr>
            <b val="true"/>
            <sz val="9"/>
            <color rgb="FF000000"/>
            <rFont val="Noto Sans CJK SC"/>
            <family val="2"/>
            <charset val="1"/>
          </rPr>
          <t xml:space="preserve">へ
オーダーかけている商品</t>
        </r>
      </text>
    </comment>
    <comment ref="A1696" authorId="0">
      <text>
        <r>
          <rPr>
            <b val="true"/>
            <sz val="9"/>
            <color rgb="FF000000"/>
            <rFont val="Tahoma"/>
            <family val="2"/>
            <charset val="1"/>
          </rPr>
          <t xml:space="preserve">JFC</t>
        </r>
        <r>
          <rPr>
            <b val="true"/>
            <sz val="9"/>
            <color rgb="FF000000"/>
            <rFont val="Noto Sans CJK SC"/>
            <family val="2"/>
            <charset val="1"/>
          </rPr>
          <t xml:space="preserve">商品</t>
        </r>
      </text>
    </comment>
    <comment ref="A1698" authorId="0">
      <text>
        <r>
          <rPr>
            <b val="true"/>
            <sz val="9"/>
            <color rgb="FF000000"/>
            <rFont val="Tahoma"/>
            <family val="2"/>
            <charset val="1"/>
          </rPr>
          <t xml:space="preserve">TFS= TF</t>
        </r>
        <r>
          <rPr>
            <b val="true"/>
            <sz val="9"/>
            <color rgb="FF000000"/>
            <rFont val="Noto Sans CJK SC"/>
            <family val="2"/>
            <charset val="1"/>
          </rPr>
          <t xml:space="preserve">在庫</t>
        </r>
        <r>
          <rPr>
            <b val="true"/>
            <sz val="9"/>
            <color rgb="FF000000"/>
            <rFont val="Tahoma"/>
            <family val="2"/>
            <charset val="1"/>
          </rPr>
          <t xml:space="preserve">(tf Stock)
</t>
        </r>
      </text>
    </comment>
    <comment ref="A1699" authorId="0">
      <text>
        <r>
          <rPr>
            <b val="true"/>
            <sz val="9"/>
            <color rgb="FF000000"/>
            <rFont val="Tahoma"/>
            <family val="2"/>
            <charset val="1"/>
          </rPr>
          <t xml:space="preserve">TFS= TF</t>
        </r>
        <r>
          <rPr>
            <b val="true"/>
            <sz val="9"/>
            <color rgb="FF000000"/>
            <rFont val="Noto Sans CJK SC"/>
            <family val="2"/>
            <charset val="1"/>
          </rPr>
          <t xml:space="preserve">在庫</t>
        </r>
        <r>
          <rPr>
            <b val="true"/>
            <sz val="9"/>
            <color rgb="FF000000"/>
            <rFont val="Tahoma"/>
            <family val="2"/>
            <charset val="1"/>
          </rPr>
          <t xml:space="preserve">(tf Stock)
</t>
        </r>
      </text>
    </comment>
    <comment ref="A1700" authorId="0">
      <text>
        <r>
          <rPr>
            <b val="true"/>
            <sz val="9"/>
            <color rgb="FF000000"/>
            <rFont val="Tahoma"/>
            <family val="2"/>
            <charset val="1"/>
          </rPr>
          <t xml:space="preserve">TFS= TF</t>
        </r>
        <r>
          <rPr>
            <b val="true"/>
            <sz val="9"/>
            <color rgb="FF000000"/>
            <rFont val="Noto Sans CJK SC"/>
            <family val="2"/>
            <charset val="1"/>
          </rPr>
          <t xml:space="preserve">在庫</t>
        </r>
        <r>
          <rPr>
            <b val="true"/>
            <sz val="9"/>
            <color rgb="FF000000"/>
            <rFont val="Tahoma"/>
            <family val="2"/>
            <charset val="1"/>
          </rPr>
          <t xml:space="preserve">(tf Stock)
</t>
        </r>
      </text>
    </comment>
    <comment ref="A1701" authorId="0">
      <text>
        <r>
          <rPr>
            <b val="true"/>
            <sz val="9"/>
            <color rgb="FF000000"/>
            <rFont val="Tahoma"/>
            <family val="2"/>
            <charset val="1"/>
          </rPr>
          <t xml:space="preserve">TFS= TF</t>
        </r>
        <r>
          <rPr>
            <b val="true"/>
            <sz val="9"/>
            <color rgb="FF000000"/>
            <rFont val="Noto Sans CJK SC"/>
            <family val="2"/>
            <charset val="1"/>
          </rPr>
          <t xml:space="preserve">在庫</t>
        </r>
        <r>
          <rPr>
            <b val="true"/>
            <sz val="9"/>
            <color rgb="FF000000"/>
            <rFont val="Tahoma"/>
            <family val="2"/>
            <charset val="1"/>
          </rPr>
          <t xml:space="preserve">(tf Stock)
</t>
        </r>
      </text>
    </comment>
    <comment ref="A1902" authorId="0">
      <text>
        <r>
          <rPr>
            <b val="true"/>
            <sz val="9"/>
            <color rgb="FF000000"/>
            <rFont val="Tahoma"/>
            <family val="2"/>
            <charset val="1"/>
          </rPr>
          <t xml:space="preserve">CCA23</t>
        </r>
      </text>
    </comment>
    <comment ref="A1905" authorId="0">
      <text>
        <r>
          <rPr>
            <b val="true"/>
            <sz val="9"/>
            <color rgb="FF000000"/>
            <rFont val="Tahoma"/>
            <family val="2"/>
            <charset val="1"/>
          </rPr>
          <t xml:space="preserve">CCA24</t>
        </r>
      </text>
    </comment>
    <comment ref="A2067" authorId="0">
      <text>
        <r>
          <rPr>
            <b val="true"/>
            <sz val="9"/>
            <color rgb="FF000000"/>
            <rFont val="Tahoma"/>
            <family val="2"/>
            <charset val="1"/>
          </rPr>
          <t xml:space="preserve">TF</t>
        </r>
        <r>
          <rPr>
            <b val="true"/>
            <sz val="9"/>
            <color rgb="FF000000"/>
            <rFont val="Noto Sans CJK SC"/>
            <family val="2"/>
            <charset val="1"/>
          </rPr>
          <t xml:space="preserve">在庫
</t>
        </r>
      </text>
    </comment>
    <comment ref="A2068" authorId="0">
      <text>
        <r>
          <rPr>
            <b val="true"/>
            <sz val="9"/>
            <color rgb="FF000000"/>
            <rFont val="Tahoma"/>
            <family val="2"/>
            <charset val="1"/>
          </rPr>
          <t xml:space="preserve">TF</t>
        </r>
        <r>
          <rPr>
            <b val="true"/>
            <sz val="9"/>
            <color rgb="FF000000"/>
            <rFont val="Noto Sans CJK SC"/>
            <family val="2"/>
            <charset val="1"/>
          </rPr>
          <t xml:space="preserve">在庫
</t>
        </r>
      </text>
    </comment>
    <comment ref="A2071" authorId="0">
      <text>
        <r>
          <rPr>
            <b val="true"/>
            <sz val="9"/>
            <color rgb="FF000000"/>
            <rFont val="Tahoma"/>
            <family val="2"/>
            <charset val="1"/>
          </rPr>
          <t xml:space="preserve">TF</t>
        </r>
        <r>
          <rPr>
            <b val="true"/>
            <sz val="9"/>
            <color rgb="FF000000"/>
            <rFont val="Noto Sans CJK SC"/>
            <family val="2"/>
            <charset val="1"/>
          </rPr>
          <t xml:space="preserve">在庫
</t>
        </r>
      </text>
    </comment>
    <comment ref="A2072" authorId="0">
      <text>
        <r>
          <rPr>
            <b val="true"/>
            <sz val="9"/>
            <color rgb="FF000000"/>
            <rFont val="Tahoma"/>
            <family val="2"/>
            <charset val="1"/>
          </rPr>
          <t xml:space="preserve">TF</t>
        </r>
        <r>
          <rPr>
            <b val="true"/>
            <sz val="9"/>
            <color rgb="FF000000"/>
            <rFont val="Noto Sans CJK SC"/>
            <family val="2"/>
            <charset val="1"/>
          </rPr>
          <t xml:space="preserve">在庫
</t>
        </r>
      </text>
    </comment>
    <comment ref="A2073" authorId="0">
      <text>
        <r>
          <rPr>
            <b val="true"/>
            <sz val="9"/>
            <color rgb="FF000000"/>
            <rFont val="Tahoma"/>
            <family val="2"/>
            <charset val="1"/>
          </rPr>
          <t xml:space="preserve">TF</t>
        </r>
        <r>
          <rPr>
            <b val="true"/>
            <sz val="9"/>
            <color rgb="FF000000"/>
            <rFont val="Noto Sans CJK SC"/>
            <family val="2"/>
            <charset val="1"/>
          </rPr>
          <t xml:space="preserve">在庫
</t>
        </r>
        <r>
          <rPr>
            <sz val="9"/>
            <color rgb="FF000000"/>
            <rFont val="Noto Sans CJK SC"/>
            <family val="2"/>
            <charset val="1"/>
          </rPr>
          <t xml:space="preserve">
</t>
        </r>
      </text>
    </comment>
    <comment ref="A2074" authorId="0">
      <text>
        <r>
          <rPr>
            <b val="true"/>
            <sz val="9"/>
            <color rgb="FF000000"/>
            <rFont val="Tahoma"/>
            <family val="2"/>
            <charset val="1"/>
          </rPr>
          <t xml:space="preserve">TF</t>
        </r>
        <r>
          <rPr>
            <b val="true"/>
            <sz val="9"/>
            <color rgb="FF000000"/>
            <rFont val="Noto Sans CJK SC"/>
            <family val="2"/>
            <charset val="1"/>
          </rPr>
          <t xml:space="preserve">在庫
</t>
        </r>
        <r>
          <rPr>
            <sz val="9"/>
            <color rgb="FF000000"/>
            <rFont val="Noto Sans CJK SC"/>
            <family val="2"/>
            <charset val="1"/>
          </rPr>
          <t xml:space="preserve">
</t>
        </r>
      </text>
    </comment>
    <comment ref="A2075" authorId="0">
      <text>
        <r>
          <rPr>
            <b val="true"/>
            <sz val="9"/>
            <color rgb="FF000000"/>
            <rFont val="Tahoma"/>
            <family val="2"/>
            <charset val="1"/>
          </rPr>
          <t xml:space="preserve">TF</t>
        </r>
        <r>
          <rPr>
            <b val="true"/>
            <sz val="9"/>
            <color rgb="FF000000"/>
            <rFont val="Noto Sans CJK SC"/>
            <family val="2"/>
            <charset val="1"/>
          </rPr>
          <t xml:space="preserve">在庫
</t>
        </r>
        <r>
          <rPr>
            <sz val="9"/>
            <color rgb="FF000000"/>
            <rFont val="Noto Sans CJK SC"/>
            <family val="2"/>
            <charset val="1"/>
          </rPr>
          <t xml:space="preserve">
</t>
        </r>
      </text>
    </comment>
    <comment ref="A2076" authorId="0">
      <text>
        <r>
          <rPr>
            <b val="true"/>
            <sz val="9"/>
            <color rgb="FF000000"/>
            <rFont val="Tahoma"/>
            <family val="2"/>
            <charset val="1"/>
          </rPr>
          <t xml:space="preserve">TF</t>
        </r>
        <r>
          <rPr>
            <b val="true"/>
            <sz val="9"/>
            <color rgb="FF000000"/>
            <rFont val="Noto Sans CJK SC"/>
            <family val="2"/>
            <charset val="1"/>
          </rPr>
          <t xml:space="preserve">在庫
</t>
        </r>
        <r>
          <rPr>
            <sz val="9"/>
            <color rgb="FF000000"/>
            <rFont val="Noto Sans CJK SC"/>
            <family val="2"/>
            <charset val="1"/>
          </rPr>
          <t xml:space="preserve">
</t>
        </r>
      </text>
    </comment>
    <comment ref="A2084" authorId="0">
      <text>
        <r>
          <rPr>
            <b val="true"/>
            <sz val="9"/>
            <color rgb="FF000000"/>
            <rFont val="Tahoma"/>
            <family val="2"/>
            <charset val="1"/>
          </rPr>
          <t xml:space="preserve">TF</t>
        </r>
        <r>
          <rPr>
            <b val="true"/>
            <sz val="9"/>
            <color rgb="FF000000"/>
            <rFont val="Noto Sans CJK SC"/>
            <family val="2"/>
            <charset val="1"/>
          </rPr>
          <t xml:space="preserve">在庫
</t>
        </r>
      </text>
    </comment>
    <comment ref="A2085" authorId="0">
      <text>
        <r>
          <rPr>
            <b val="true"/>
            <sz val="9"/>
            <color rgb="FF000000"/>
            <rFont val="Tahoma"/>
            <family val="2"/>
            <charset val="1"/>
          </rPr>
          <t xml:space="preserve">TF</t>
        </r>
        <r>
          <rPr>
            <b val="true"/>
            <sz val="9"/>
            <color rgb="FF000000"/>
            <rFont val="Noto Sans CJK SC"/>
            <family val="2"/>
            <charset val="1"/>
          </rPr>
          <t xml:space="preserve">在庫
</t>
        </r>
      </text>
    </comment>
    <comment ref="A2086" authorId="0">
      <text>
        <r>
          <rPr>
            <b val="true"/>
            <sz val="9"/>
            <color rgb="FF000000"/>
            <rFont val="Tahoma"/>
            <family val="2"/>
            <charset val="1"/>
          </rPr>
          <t xml:space="preserve">TF</t>
        </r>
        <r>
          <rPr>
            <b val="true"/>
            <sz val="9"/>
            <color rgb="FF000000"/>
            <rFont val="Noto Sans CJK SC"/>
            <family val="2"/>
            <charset val="1"/>
          </rPr>
          <t xml:space="preserve">在庫
</t>
        </r>
      </text>
    </comment>
    <comment ref="C812" authorId="0">
      <text>
        <r>
          <rPr>
            <b val="true"/>
            <sz val="9"/>
            <color rgb="FF000000"/>
            <rFont val="Tahoma"/>
            <family val="2"/>
            <charset val="1"/>
          </rPr>
          <t xml:space="preserve">Temporary Stock in From NFB June/2018.
Substite of 1.8L YS02</t>
        </r>
      </text>
    </comment>
    <comment ref="C1486" authorId="0">
      <text>
        <r>
          <rPr>
            <sz val="9"/>
            <color rgb="FF000000"/>
            <rFont val="Tahoma"/>
            <family val="2"/>
            <charset val="1"/>
          </rPr>
          <t xml:space="preserve">$43.3/bundle
</t>
        </r>
      </text>
    </comment>
    <comment ref="C1487" authorId="0">
      <text>
        <r>
          <rPr>
            <b val="true"/>
            <sz val="9"/>
            <color rgb="FF000000"/>
            <rFont val="Tahoma"/>
            <family val="2"/>
            <charset val="1"/>
          </rPr>
          <t xml:space="preserve">$43.3/bundle
</t>
        </r>
      </text>
    </comment>
  </commentList>
</comments>
</file>

<file path=xl/comments2.xml><?xml version="1.0" encoding="utf-8"?>
<comments xmlns="http://schemas.openxmlformats.org/spreadsheetml/2006/main" xmlns:xdr="http://schemas.openxmlformats.org/drawingml/2006/spreadsheetDrawing">
  <authors>
    <author> </author>
  </authors>
  <commentList>
    <comment ref="M14" authorId="0">
      <text>
        <r>
          <rPr>
            <b val="true"/>
            <sz val="9"/>
            <color rgb="FF000000"/>
            <rFont val="Tahoma"/>
            <family val="2"/>
            <charset val="128"/>
          </rPr>
          <t xml:space="preserve">or
23/04/2015</t>
        </r>
      </text>
    </comment>
    <comment ref="M15" authorId="0">
      <text>
        <r>
          <rPr>
            <b val="true"/>
            <sz val="9"/>
            <color rgb="FF000000"/>
            <rFont val="Tahoma"/>
            <family val="2"/>
            <charset val="128"/>
          </rPr>
          <t xml:space="preserve">or
10/04/2015</t>
        </r>
      </text>
    </comment>
    <comment ref="M20" authorId="0">
      <text>
        <r>
          <rPr>
            <b val="true"/>
            <sz val="9"/>
            <color rgb="FF000000"/>
            <rFont val="Noto Sans CJK SC"/>
            <family val="2"/>
            <charset val="1"/>
          </rPr>
          <t xml:space="preserve">Ｏｒ </t>
        </r>
        <r>
          <rPr>
            <b val="true"/>
            <sz val="9"/>
            <color rgb="FF000000"/>
            <rFont val="Tahoma"/>
            <family val="2"/>
            <charset val="1"/>
          </rPr>
          <t xml:space="preserve">25/04/2014</t>
        </r>
      </text>
    </comment>
    <comment ref="M26" authorId="0">
      <text>
        <r>
          <rPr>
            <b val="true"/>
            <sz val="9"/>
            <color rgb="FF000000"/>
            <rFont val="Tahoma"/>
            <family val="2"/>
            <charset val="1"/>
          </rPr>
          <t xml:space="preserve">Or 29/05/2015
Or 30/05/2015
Or 01/06/2015</t>
        </r>
      </text>
    </comment>
    <comment ref="M36" authorId="0">
      <text>
        <r>
          <rPr>
            <b val="true"/>
            <sz val="9"/>
            <color rgb="FF000000"/>
            <rFont val="Noto Sans CJK SC"/>
            <family val="2"/>
            <charset val="1"/>
          </rPr>
          <t xml:space="preserve">Ｏｒ </t>
        </r>
        <r>
          <rPr>
            <b val="true"/>
            <sz val="9"/>
            <color rgb="FF000000"/>
            <rFont val="Tahoma"/>
            <family val="2"/>
            <charset val="1"/>
          </rPr>
          <t xml:space="preserve">25/04/2014</t>
        </r>
      </text>
    </comment>
    <comment ref="M42" authorId="0">
      <text>
        <r>
          <rPr>
            <b val="true"/>
            <sz val="9"/>
            <color rgb="FF000000"/>
            <rFont val="Tahoma"/>
            <family val="2"/>
            <charset val="1"/>
          </rPr>
          <t xml:space="preserve">Or 29/05/2015
Or 30/05/2015
Or 01/06/2015</t>
        </r>
      </text>
    </comment>
  </commentList>
</comments>
</file>

<file path=xl/sharedStrings.xml><?xml version="1.0" encoding="utf-8"?>
<sst xmlns="http://schemas.openxmlformats.org/spreadsheetml/2006/main" count="3603" uniqueCount="2606">
  <si>
    <t xml:space="preserve">code</t>
  </si>
  <si>
    <t xml:space="preserve">Sort</t>
  </si>
  <si>
    <t xml:space="preserve">price</t>
  </si>
  <si>
    <t xml:space="preserve">SO01</t>
  </si>
  <si>
    <t xml:space="preserve">HOKKI</t>
  </si>
  <si>
    <t xml:space="preserve">SO01a</t>
  </si>
  <si>
    <t xml:space="preserve">SO01b</t>
  </si>
  <si>
    <t xml:space="preserve">SO01c</t>
  </si>
  <si>
    <t xml:space="preserve">SO01A</t>
  </si>
  <si>
    <t xml:space="preserve">SO01Aa</t>
  </si>
  <si>
    <t xml:space="preserve">SO02</t>
  </si>
  <si>
    <t xml:space="preserve">HOTATE</t>
  </si>
  <si>
    <t xml:space="preserve">SO03</t>
  </si>
  <si>
    <t xml:space="preserve">SALMON</t>
  </si>
  <si>
    <t xml:space="preserve">SO04</t>
  </si>
  <si>
    <t xml:space="preserve">SCAMPI</t>
  </si>
  <si>
    <t xml:space="preserve">SO04A</t>
  </si>
  <si>
    <t xml:space="preserve">SO04Aa</t>
  </si>
  <si>
    <t xml:space="preserve">$290.46/ctn</t>
  </si>
  <si>
    <t xml:space="preserve">SO05</t>
  </si>
  <si>
    <t xml:space="preserve">SO05A</t>
  </si>
  <si>
    <t xml:space="preserve">SO05B</t>
  </si>
  <si>
    <t xml:space="preserve">SO05C</t>
  </si>
  <si>
    <t xml:space="preserve">SO05D</t>
  </si>
  <si>
    <t xml:space="preserve">SO06</t>
  </si>
  <si>
    <t xml:space="preserve">CRAB</t>
  </si>
  <si>
    <t xml:space="preserve">SO07</t>
  </si>
  <si>
    <t xml:space="preserve">SO08</t>
  </si>
  <si>
    <t xml:space="preserve">ALFONSINO</t>
  </si>
  <si>
    <t xml:space="preserve">SO09</t>
  </si>
  <si>
    <t xml:space="preserve">MASAGO</t>
  </si>
  <si>
    <t xml:space="preserve">SO09a</t>
  </si>
  <si>
    <t xml:space="preserve">SO10</t>
  </si>
  <si>
    <t xml:space="preserve">SO10a</t>
  </si>
  <si>
    <t xml:space="preserve">SO10b</t>
  </si>
  <si>
    <t xml:space="preserve">SO10c</t>
  </si>
  <si>
    <t xml:space="preserve">SO11</t>
  </si>
  <si>
    <t xml:space="preserve">15.00/kg</t>
  </si>
  <si>
    <t xml:space="preserve">SO12</t>
  </si>
  <si>
    <t xml:space="preserve">16.95/kg</t>
  </si>
  <si>
    <t xml:space="preserve">SO13</t>
  </si>
  <si>
    <t xml:space="preserve">26/KG</t>
  </si>
  <si>
    <t xml:space="preserve">SO14</t>
  </si>
  <si>
    <t xml:space="preserve">15/kg</t>
  </si>
  <si>
    <t xml:space="preserve">SO15</t>
  </si>
  <si>
    <t xml:space="preserve">18.50/kg</t>
  </si>
  <si>
    <t xml:space="preserve">SO16</t>
  </si>
  <si>
    <t xml:space="preserve">SO17</t>
  </si>
  <si>
    <t xml:space="preserve">SO18</t>
  </si>
  <si>
    <t xml:space="preserve">Trout</t>
  </si>
  <si>
    <t xml:space="preserve">SO18A</t>
  </si>
  <si>
    <t xml:space="preserve">SO19</t>
  </si>
  <si>
    <t xml:space="preserve">CLAM</t>
  </si>
  <si>
    <t xml:space="preserve">SO20</t>
  </si>
  <si>
    <t xml:space="preserve">SANMA</t>
  </si>
  <si>
    <t xml:space="preserve">SO21</t>
  </si>
  <si>
    <t xml:space="preserve">355.00/kg</t>
  </si>
  <si>
    <t xml:space="preserve">SO21a</t>
  </si>
  <si>
    <t xml:space="preserve">375.00/kg</t>
  </si>
  <si>
    <t xml:space="preserve">SO22</t>
  </si>
  <si>
    <t xml:space="preserve">350.00/kg</t>
  </si>
  <si>
    <t xml:space="preserve">SO22a</t>
  </si>
  <si>
    <t xml:space="preserve">$32.5/kg</t>
  </si>
  <si>
    <t xml:space="preserve">SO22b</t>
  </si>
  <si>
    <t xml:space="preserve">$36.87/kg</t>
  </si>
  <si>
    <t xml:space="preserve">SO23</t>
  </si>
  <si>
    <t xml:space="preserve">30.00/kg</t>
  </si>
  <si>
    <t xml:space="preserve">SO24</t>
  </si>
  <si>
    <t xml:space="preserve">SO25</t>
  </si>
  <si>
    <t xml:space="preserve">SO26</t>
  </si>
  <si>
    <t xml:space="preserve">SO26a</t>
  </si>
  <si>
    <t xml:space="preserve">SO26b</t>
  </si>
  <si>
    <t xml:space="preserve">SO27</t>
  </si>
  <si>
    <t xml:space="preserve">SO27a</t>
  </si>
  <si>
    <t xml:space="preserve">SO28</t>
  </si>
  <si>
    <t xml:space="preserve">SO29</t>
  </si>
  <si>
    <t xml:space="preserve">SO30</t>
  </si>
  <si>
    <t xml:space="preserve">SCALLOP</t>
  </si>
  <si>
    <t xml:space="preserve">SO31</t>
  </si>
  <si>
    <t xml:space="preserve">SO31a</t>
  </si>
  <si>
    <t xml:space="preserve">SO32</t>
  </si>
  <si>
    <t xml:space="preserve">SSC</t>
  </si>
  <si>
    <t xml:space="preserve">$25.75/kg</t>
  </si>
  <si>
    <t xml:space="preserve">SO33</t>
  </si>
  <si>
    <t xml:space="preserve">SO33a</t>
  </si>
  <si>
    <t xml:space="preserve">35.54/kg</t>
  </si>
  <si>
    <t xml:space="preserve">SO34</t>
  </si>
  <si>
    <t xml:space="preserve">SO34A</t>
  </si>
  <si>
    <t xml:space="preserve">SO35</t>
  </si>
  <si>
    <t xml:space="preserve">SO35A</t>
  </si>
  <si>
    <t xml:space="preserve">ANCHOR PACKAGING</t>
  </si>
  <si>
    <t xml:space="preserve">APC01</t>
  </si>
  <si>
    <t xml:space="preserve">APC02</t>
  </si>
  <si>
    <t xml:space="preserve">APC02a</t>
  </si>
  <si>
    <t xml:space="preserve">APC03</t>
  </si>
  <si>
    <t xml:space="preserve">Awesome Food Supplies Pty. Ltd.</t>
  </si>
  <si>
    <t xml:space="preserve">AFS01</t>
  </si>
  <si>
    <t xml:space="preserve">12.00/kg</t>
  </si>
  <si>
    <t xml:space="preserve">B&amp;E</t>
  </si>
  <si>
    <t xml:space="preserve">BE01</t>
  </si>
  <si>
    <t xml:space="preserve">BE02</t>
  </si>
  <si>
    <t xml:space="preserve">BBC Plastics</t>
  </si>
  <si>
    <t xml:space="preserve">BBC01</t>
  </si>
  <si>
    <t xml:space="preserve">BBC01a</t>
  </si>
  <si>
    <t xml:space="preserve">BBC02</t>
  </si>
  <si>
    <t xml:space="preserve">BBC02a</t>
  </si>
  <si>
    <t xml:space="preserve">BBC03</t>
  </si>
  <si>
    <t xml:space="preserve">BBC03a</t>
  </si>
  <si>
    <t xml:space="preserve">BBC04</t>
  </si>
  <si>
    <t xml:space="preserve">BBC04a</t>
  </si>
  <si>
    <t xml:space="preserve">BBC05</t>
  </si>
  <si>
    <t xml:space="preserve">BBC05a</t>
  </si>
  <si>
    <t xml:space="preserve">BBC06</t>
  </si>
  <si>
    <t xml:space="preserve">BBC06a</t>
  </si>
  <si>
    <t xml:space="preserve">BBC07</t>
  </si>
  <si>
    <t xml:space="preserve">BBC07a</t>
  </si>
  <si>
    <t xml:space="preserve">BBC08</t>
  </si>
  <si>
    <t xml:space="preserve">BBC08a</t>
  </si>
  <si>
    <t xml:space="preserve">BBC09</t>
  </si>
  <si>
    <t xml:space="preserve">BBC10</t>
  </si>
  <si>
    <t xml:space="preserve">BBC10a</t>
  </si>
  <si>
    <t xml:space="preserve">BBC11</t>
  </si>
  <si>
    <t xml:space="preserve">BBC12</t>
  </si>
  <si>
    <t xml:space="preserve">BBC13</t>
  </si>
  <si>
    <t xml:space="preserve">B.E. Campbell</t>
  </si>
  <si>
    <t xml:space="preserve">BEC01</t>
  </si>
  <si>
    <t xml:space="preserve">1.35/kg</t>
  </si>
  <si>
    <t xml:space="preserve">BEC01a</t>
  </si>
  <si>
    <t xml:space="preserve">1.32/kg</t>
  </si>
  <si>
    <t xml:space="preserve">BEC01b</t>
  </si>
  <si>
    <t xml:space="preserve">1.36/kg</t>
  </si>
  <si>
    <t xml:space="preserve">BEC02</t>
  </si>
  <si>
    <t xml:space="preserve">BEC03</t>
  </si>
  <si>
    <t xml:space="preserve">Blue Mountain Water</t>
  </si>
  <si>
    <t xml:space="preserve">Blue01</t>
  </si>
  <si>
    <t xml:space="preserve">Blue01a</t>
  </si>
  <si>
    <t xml:space="preserve">Blue01Aa</t>
  </si>
  <si>
    <t xml:space="preserve">Blue01Ab</t>
  </si>
  <si>
    <t xml:space="preserve">Blue01Ac</t>
  </si>
  <si>
    <t xml:space="preserve">BidVest(Bidfood)</t>
  </si>
  <si>
    <t xml:space="preserve">BV01</t>
  </si>
  <si>
    <t xml:space="preserve">FISH</t>
  </si>
  <si>
    <t xml:space="preserve">BV02</t>
  </si>
  <si>
    <t xml:space="preserve">7.6/kg</t>
  </si>
  <si>
    <t xml:space="preserve">BV02a</t>
  </si>
  <si>
    <t xml:space="preserve">8.25/kg</t>
  </si>
  <si>
    <t xml:space="preserve">BV02b</t>
  </si>
  <si>
    <t xml:space="preserve">8.35/kg</t>
  </si>
  <si>
    <t xml:space="preserve">BV02c</t>
  </si>
  <si>
    <t xml:space="preserve">BV02d</t>
  </si>
  <si>
    <t xml:space="preserve">10.50/kg</t>
  </si>
  <si>
    <t xml:space="preserve">BV02e</t>
  </si>
  <si>
    <t xml:space="preserve">8.85/kg</t>
  </si>
  <si>
    <t xml:space="preserve">BV03</t>
  </si>
  <si>
    <t xml:space="preserve">BV04</t>
  </si>
  <si>
    <t xml:space="preserve">TROUT</t>
  </si>
  <si>
    <t xml:space="preserve">BV04a</t>
  </si>
  <si>
    <t xml:space="preserve">12.25/kg</t>
  </si>
  <si>
    <t xml:space="preserve">BV04b</t>
  </si>
  <si>
    <t xml:space="preserve">14.80/kg</t>
  </si>
  <si>
    <t xml:space="preserve">BV04c</t>
  </si>
  <si>
    <t xml:space="preserve">13.65/kg</t>
  </si>
  <si>
    <t xml:space="preserve">BV04d</t>
  </si>
  <si>
    <t xml:space="preserve">13.00/kg</t>
  </si>
  <si>
    <t xml:space="preserve">BV05</t>
  </si>
  <si>
    <t xml:space="preserve">BV06</t>
  </si>
  <si>
    <t xml:space="preserve">BV07</t>
  </si>
  <si>
    <t xml:space="preserve">BV08</t>
  </si>
  <si>
    <t xml:space="preserve">BV09</t>
  </si>
  <si>
    <t xml:space="preserve">KING FISH</t>
  </si>
  <si>
    <t xml:space="preserve">BV10</t>
  </si>
  <si>
    <t xml:space="preserve">BV11</t>
  </si>
  <si>
    <t xml:space="preserve">BV11a</t>
  </si>
  <si>
    <t xml:space="preserve">BV11b</t>
  </si>
  <si>
    <t xml:space="preserve">BV11C</t>
  </si>
  <si>
    <t xml:space="preserve">11.85/kg</t>
  </si>
  <si>
    <t xml:space="preserve">BV11d</t>
  </si>
  <si>
    <t xml:space="preserve">12.85/kg</t>
  </si>
  <si>
    <t xml:space="preserve">BV11e</t>
  </si>
  <si>
    <t xml:space="preserve">13.25/kg</t>
  </si>
  <si>
    <t xml:space="preserve">BV11f</t>
  </si>
  <si>
    <t xml:space="preserve">14.10/kg</t>
  </si>
  <si>
    <t xml:space="preserve">BV11g</t>
  </si>
  <si>
    <t xml:space="preserve">BV11h</t>
  </si>
  <si>
    <t xml:space="preserve">21.00/kg</t>
  </si>
  <si>
    <t xml:space="preserve">BV11i</t>
  </si>
  <si>
    <t xml:space="preserve">19.80/kg</t>
  </si>
  <si>
    <t xml:space="preserve">BV12</t>
  </si>
  <si>
    <t xml:space="preserve">18.00/kg</t>
  </si>
  <si>
    <t xml:space="preserve">BV13</t>
  </si>
  <si>
    <t xml:space="preserve">17.8/kg</t>
  </si>
  <si>
    <t xml:space="preserve">BV13a</t>
  </si>
  <si>
    <t xml:space="preserve">17.95/kg</t>
  </si>
  <si>
    <t xml:space="preserve">BV13b</t>
  </si>
  <si>
    <t xml:space="preserve">21.50/kg</t>
  </si>
  <si>
    <t xml:space="preserve">BV13c</t>
  </si>
  <si>
    <t xml:space="preserve">23.66/kg</t>
  </si>
  <si>
    <t xml:space="preserve">BV13d</t>
  </si>
  <si>
    <t xml:space="preserve">23.65/kg</t>
  </si>
  <si>
    <t xml:space="preserve">BV13e</t>
  </si>
  <si>
    <t xml:space="preserve">23.00/kg</t>
  </si>
  <si>
    <t xml:space="preserve">BV13A</t>
  </si>
  <si>
    <t xml:space="preserve">46.80/kg</t>
  </si>
  <si>
    <t xml:space="preserve">BV14</t>
  </si>
  <si>
    <t xml:space="preserve">22.50/kg</t>
  </si>
  <si>
    <t xml:space="preserve">BV15</t>
  </si>
  <si>
    <t xml:space="preserve">BV16</t>
  </si>
  <si>
    <t xml:space="preserve">24.85/kg</t>
  </si>
  <si>
    <t xml:space="preserve">BV17</t>
  </si>
  <si>
    <t xml:space="preserve">21.5/kg</t>
  </si>
  <si>
    <t xml:space="preserve">BV18</t>
  </si>
  <si>
    <t xml:space="preserve">14.50/kg</t>
  </si>
  <si>
    <t xml:space="preserve">BV19</t>
  </si>
  <si>
    <t xml:space="preserve">BV20</t>
  </si>
  <si>
    <t xml:space="preserve">BV21</t>
  </si>
  <si>
    <t xml:space="preserve">26.50/kg</t>
  </si>
  <si>
    <t xml:space="preserve">BV22</t>
  </si>
  <si>
    <t xml:space="preserve">22.5/kg</t>
  </si>
  <si>
    <t xml:space="preserve">BV23</t>
  </si>
  <si>
    <t xml:space="preserve">BV24</t>
  </si>
  <si>
    <t xml:space="preserve">35.00/kg</t>
  </si>
  <si>
    <t xml:space="preserve">BV25</t>
  </si>
  <si>
    <t xml:space="preserve">19.5/kg</t>
  </si>
  <si>
    <t xml:space="preserve">BV26</t>
  </si>
  <si>
    <t xml:space="preserve">BV27</t>
  </si>
  <si>
    <t xml:space="preserve">BV27a</t>
  </si>
  <si>
    <t xml:space="preserve">27.65/kg</t>
  </si>
  <si>
    <t xml:space="preserve">BV27b</t>
  </si>
  <si>
    <t xml:space="preserve">27.50/kg</t>
  </si>
  <si>
    <t xml:space="preserve">BV27c</t>
  </si>
  <si>
    <t xml:space="preserve">26.67/kg</t>
  </si>
  <si>
    <t xml:space="preserve">BV28</t>
  </si>
  <si>
    <t xml:space="preserve">BV29</t>
  </si>
  <si>
    <t xml:space="preserve">32.8/kg</t>
  </si>
  <si>
    <t xml:space="preserve">BV30</t>
  </si>
  <si>
    <t xml:space="preserve">BV31</t>
  </si>
  <si>
    <t xml:space="preserve">30.0/kg</t>
  </si>
  <si>
    <t xml:space="preserve">BV32</t>
  </si>
  <si>
    <t xml:space="preserve">BV33</t>
  </si>
  <si>
    <t xml:space="preserve">16.50/kg</t>
  </si>
  <si>
    <t xml:space="preserve">BV34</t>
  </si>
  <si>
    <t xml:space="preserve">15.80/kg</t>
  </si>
  <si>
    <t xml:space="preserve">BV34a</t>
  </si>
  <si>
    <t xml:space="preserve">BV35</t>
  </si>
  <si>
    <t xml:space="preserve">22.40/kg</t>
  </si>
  <si>
    <t xml:space="preserve">BV36</t>
  </si>
  <si>
    <t xml:space="preserve">12.95/kg</t>
  </si>
  <si>
    <t xml:space="preserve">BV36a</t>
  </si>
  <si>
    <t xml:space="preserve">BV36A</t>
  </si>
  <si>
    <t xml:space="preserve">BV36Aa</t>
  </si>
  <si>
    <t xml:space="preserve">18.80/kg</t>
  </si>
  <si>
    <t xml:space="preserve">BV37</t>
  </si>
  <si>
    <t xml:space="preserve">15.50kg</t>
  </si>
  <si>
    <t xml:space="preserve">BV37a</t>
  </si>
  <si>
    <t xml:space="preserve">BV37b</t>
  </si>
  <si>
    <t xml:space="preserve">12.80/kg</t>
  </si>
  <si>
    <t xml:space="preserve">BV38</t>
  </si>
  <si>
    <t xml:space="preserve">Squid Ring</t>
  </si>
  <si>
    <t xml:space="preserve">BV39</t>
  </si>
  <si>
    <t xml:space="preserve">43.50/kg</t>
  </si>
  <si>
    <t xml:space="preserve">BV40</t>
  </si>
  <si>
    <t xml:space="preserve">16.00/kg</t>
  </si>
  <si>
    <t xml:space="preserve">BV41</t>
  </si>
  <si>
    <t xml:space="preserve">PRAWN</t>
  </si>
  <si>
    <t xml:space="preserve">17.5/kg</t>
  </si>
  <si>
    <t xml:space="preserve">BV41a</t>
  </si>
  <si>
    <t xml:space="preserve">16.9/kg</t>
  </si>
  <si>
    <t xml:space="preserve">BV42</t>
  </si>
  <si>
    <t xml:space="preserve">BV43</t>
  </si>
  <si>
    <t xml:space="preserve">19.00/kg</t>
  </si>
  <si>
    <t xml:space="preserve">BV44</t>
  </si>
  <si>
    <t xml:space="preserve">BV45</t>
  </si>
  <si>
    <t xml:space="preserve">SOY SAUCE</t>
  </si>
  <si>
    <t xml:space="preserve">BV45a</t>
  </si>
  <si>
    <t xml:space="preserve">BV46</t>
  </si>
  <si>
    <t xml:space="preserve">BV46a</t>
  </si>
  <si>
    <t xml:space="preserve">BV47</t>
  </si>
  <si>
    <t xml:space="preserve">TERIYAKISAUCE</t>
  </si>
  <si>
    <t xml:space="preserve">BV47a</t>
  </si>
  <si>
    <t xml:space="preserve">BV48</t>
  </si>
  <si>
    <t xml:space="preserve">13.3/KG</t>
  </si>
  <si>
    <t xml:space="preserve">BV49</t>
  </si>
  <si>
    <t xml:space="preserve">42/kg</t>
  </si>
  <si>
    <t xml:space="preserve">BV50</t>
  </si>
  <si>
    <t xml:space="preserve">53939</t>
  </si>
  <si>
    <t xml:space="preserve">BV51</t>
  </si>
  <si>
    <t xml:space="preserve">159196</t>
  </si>
  <si>
    <t xml:space="preserve">BV52</t>
  </si>
  <si>
    <t xml:space="preserve">55738</t>
  </si>
  <si>
    <t xml:space="preserve">BV53</t>
  </si>
  <si>
    <t xml:space="preserve">139570</t>
  </si>
  <si>
    <t xml:space="preserve">BV54</t>
  </si>
  <si>
    <t xml:space="preserve">13586</t>
  </si>
  <si>
    <t xml:space="preserve">BV55</t>
  </si>
  <si>
    <t xml:space="preserve">15926</t>
  </si>
  <si>
    <t xml:space="preserve">BV56</t>
  </si>
  <si>
    <t xml:space="preserve">58268</t>
  </si>
  <si>
    <t xml:space="preserve">BV57</t>
  </si>
  <si>
    <t xml:space="preserve">BV58</t>
  </si>
  <si>
    <t xml:space="preserve">CCA</t>
  </si>
  <si>
    <t xml:space="preserve">CCA01</t>
  </si>
  <si>
    <t xml:space="preserve">Soft Drink</t>
  </si>
  <si>
    <t xml:space="preserve">CCA01a</t>
  </si>
  <si>
    <t xml:space="preserve">CCA01b</t>
  </si>
  <si>
    <t xml:space="preserve">CCA01c</t>
  </si>
  <si>
    <t xml:space="preserve">CCA01d</t>
  </si>
  <si>
    <t xml:space="preserve">CCA01e</t>
  </si>
  <si>
    <t xml:space="preserve">CCA01f</t>
  </si>
  <si>
    <t xml:space="preserve">CCA01A</t>
  </si>
  <si>
    <t xml:space="preserve">CCA02</t>
  </si>
  <si>
    <t xml:space="preserve">CCA02A</t>
  </si>
  <si>
    <t xml:space="preserve">CCA02B</t>
  </si>
  <si>
    <t xml:space="preserve">CCA03</t>
  </si>
  <si>
    <t xml:space="preserve">CCA03a</t>
  </si>
  <si>
    <t xml:space="preserve">CCA03A</t>
  </si>
  <si>
    <t xml:space="preserve">CCA04</t>
  </si>
  <si>
    <t xml:space="preserve">CCA04a</t>
  </si>
  <si>
    <t xml:space="preserve">CCA04b</t>
  </si>
  <si>
    <t xml:space="preserve">CCA04c</t>
  </si>
  <si>
    <t xml:space="preserve">CCA04d</t>
  </si>
  <si>
    <t xml:space="preserve">CCA04e</t>
  </si>
  <si>
    <t xml:space="preserve">CCA05</t>
  </si>
  <si>
    <t xml:space="preserve">CCA06</t>
  </si>
  <si>
    <t xml:space="preserve">CCA07</t>
  </si>
  <si>
    <t xml:space="preserve">CCA07A</t>
  </si>
  <si>
    <t xml:space="preserve">CCA08</t>
  </si>
  <si>
    <t xml:space="preserve">CCA09</t>
  </si>
  <si>
    <t xml:space="preserve">CCA10</t>
  </si>
  <si>
    <t xml:space="preserve">CCA11</t>
  </si>
  <si>
    <t xml:space="preserve">CCA12</t>
  </si>
  <si>
    <t xml:space="preserve">CCA13</t>
  </si>
  <si>
    <t xml:space="preserve">CCA14</t>
  </si>
  <si>
    <t xml:space="preserve">CCA15</t>
  </si>
  <si>
    <t xml:space="preserve">CCA16</t>
  </si>
  <si>
    <t xml:space="preserve">CCA17</t>
  </si>
  <si>
    <t xml:space="preserve">CCA18</t>
  </si>
  <si>
    <t xml:space="preserve">CCA19</t>
  </si>
  <si>
    <t xml:space="preserve">CCA20</t>
  </si>
  <si>
    <t xml:space="preserve">CCA20a</t>
  </si>
  <si>
    <t xml:space="preserve">CCA20b</t>
  </si>
  <si>
    <t xml:space="preserve">CCA21</t>
  </si>
  <si>
    <t xml:space="preserve">CCA21a</t>
  </si>
  <si>
    <t xml:space="preserve">CCA21b</t>
  </si>
  <si>
    <t xml:space="preserve">CCA22</t>
  </si>
  <si>
    <t xml:space="preserve">CCA22a</t>
  </si>
  <si>
    <t xml:space="preserve">CCA22b</t>
  </si>
  <si>
    <t xml:space="preserve">CCA22c</t>
  </si>
  <si>
    <t xml:space="preserve">CCA22d</t>
  </si>
  <si>
    <t xml:space="preserve">CCA23</t>
  </si>
  <si>
    <t xml:space="preserve">CCA24</t>
  </si>
  <si>
    <t xml:space="preserve">CCA25</t>
  </si>
  <si>
    <t xml:space="preserve">CCA25a</t>
  </si>
  <si>
    <t xml:space="preserve">CCA25b</t>
  </si>
  <si>
    <t xml:space="preserve">CCA26</t>
  </si>
  <si>
    <t xml:space="preserve">CCA26a</t>
  </si>
  <si>
    <t xml:space="preserve">CCA26b</t>
  </si>
  <si>
    <t xml:space="preserve">CCA26c</t>
  </si>
  <si>
    <t xml:space="preserve">CCA26d</t>
  </si>
  <si>
    <t xml:space="preserve">CP Food Service</t>
  </si>
  <si>
    <t xml:space="preserve">CFS01</t>
  </si>
  <si>
    <t xml:space="preserve">CFS02</t>
  </si>
  <si>
    <t xml:space="preserve">CLIVE WILLIAMSON PTY LTD</t>
  </si>
  <si>
    <t xml:space="preserve">CLV01</t>
  </si>
  <si>
    <t xml:space="preserve">CLV01a</t>
  </si>
  <si>
    <t xml:space="preserve">11.20/kg</t>
  </si>
  <si>
    <t xml:space="preserve">CLV02</t>
  </si>
  <si>
    <t xml:space="preserve">CLV03</t>
  </si>
  <si>
    <t xml:space="preserve">CLV04</t>
  </si>
  <si>
    <t xml:space="preserve">17.50/kg</t>
  </si>
  <si>
    <t xml:space="preserve">CLV05</t>
  </si>
  <si>
    <t xml:space="preserve">13.5/kg</t>
  </si>
  <si>
    <t xml:space="preserve">CLV05A</t>
  </si>
  <si>
    <t xml:space="preserve">CLV06</t>
  </si>
  <si>
    <t xml:space="preserve">CLV07</t>
  </si>
  <si>
    <t xml:space="preserve">CLV08</t>
  </si>
  <si>
    <t xml:space="preserve">CLV09</t>
  </si>
  <si>
    <t xml:space="preserve">$14.3/kg</t>
  </si>
  <si>
    <t xml:space="preserve">Coral Sea Fishing</t>
  </si>
  <si>
    <t xml:space="preserve">CRL01</t>
  </si>
  <si>
    <t xml:space="preserve">$16.43/kg</t>
  </si>
  <si>
    <t xml:space="preserve">CRL01A</t>
  </si>
  <si>
    <t xml:space="preserve">Cosmic Plastic</t>
  </si>
  <si>
    <t xml:space="preserve">CP01</t>
  </si>
  <si>
    <t xml:space="preserve">CP01A</t>
  </si>
  <si>
    <t xml:space="preserve">CP01b</t>
  </si>
  <si>
    <t xml:space="preserve">CP01c</t>
  </si>
  <si>
    <t xml:space="preserve">113/1000pc</t>
  </si>
  <si>
    <t xml:space="preserve">CP01d</t>
  </si>
  <si>
    <t xml:space="preserve">120/1000pc</t>
  </si>
  <si>
    <t xml:space="preserve">CP01e</t>
  </si>
  <si>
    <t xml:space="preserve">110/1000pc</t>
  </si>
  <si>
    <t xml:space="preserve">CP01f</t>
  </si>
  <si>
    <t xml:space="preserve">$123.60/1000pc</t>
  </si>
  <si>
    <t xml:space="preserve">CP02</t>
  </si>
  <si>
    <t xml:space="preserve">CP02a</t>
  </si>
  <si>
    <t xml:space="preserve">CP02b</t>
  </si>
  <si>
    <t xml:space="preserve">81.4/1000pc</t>
  </si>
  <si>
    <t xml:space="preserve">CP02c</t>
  </si>
  <si>
    <t xml:space="preserve">148/1000pc</t>
  </si>
  <si>
    <t xml:space="preserve">CP02d</t>
  </si>
  <si>
    <t xml:space="preserve">156/1000pc</t>
  </si>
  <si>
    <t xml:space="preserve">CP02e</t>
  </si>
  <si>
    <t xml:space="preserve">$167/1000pc</t>
  </si>
  <si>
    <t xml:space="preserve">CP03</t>
  </si>
  <si>
    <t xml:space="preserve">CP03a</t>
  </si>
  <si>
    <t xml:space="preserve">30/1000PC</t>
  </si>
  <si>
    <t xml:space="preserve">CP04</t>
  </si>
  <si>
    <t xml:space="preserve">65/1000pc</t>
  </si>
  <si>
    <t xml:space="preserve">CP04a</t>
  </si>
  <si>
    <t xml:space="preserve">66/1300pc</t>
  </si>
  <si>
    <t xml:space="preserve">CP05</t>
  </si>
  <si>
    <t xml:space="preserve">40/1000pc</t>
  </si>
  <si>
    <t xml:space="preserve">CP05A</t>
  </si>
  <si>
    <t xml:space="preserve">$40.17/1000pc</t>
  </si>
  <si>
    <t xml:space="preserve">CP05B</t>
  </si>
  <si>
    <t xml:space="preserve">CP06</t>
  </si>
  <si>
    <t xml:space="preserve">CP06a</t>
  </si>
  <si>
    <t xml:space="preserve">CP06b</t>
  </si>
  <si>
    <t xml:space="preserve">$129.78/roll</t>
  </si>
  <si>
    <t xml:space="preserve">Daiwa</t>
  </si>
  <si>
    <t xml:space="preserve">DW01</t>
  </si>
  <si>
    <t xml:space="preserve">DW01a</t>
  </si>
  <si>
    <t xml:space="preserve">DW01b</t>
  </si>
  <si>
    <t xml:space="preserve">DW01c</t>
  </si>
  <si>
    <t xml:space="preserve">DW02</t>
  </si>
  <si>
    <t xml:space="preserve">25/kg</t>
  </si>
  <si>
    <t xml:space="preserve">DW02a</t>
  </si>
  <si>
    <t xml:space="preserve">24.60/kg</t>
  </si>
  <si>
    <t xml:space="preserve">DW02b</t>
  </si>
  <si>
    <t xml:space="preserve">DW02c</t>
  </si>
  <si>
    <t xml:space="preserve">DW02d</t>
  </si>
  <si>
    <t xml:space="preserve">DW02e</t>
  </si>
  <si>
    <t xml:space="preserve">DW03</t>
  </si>
  <si>
    <t xml:space="preserve">8.50/pack</t>
  </si>
  <si>
    <t xml:space="preserve">DW03A</t>
  </si>
  <si>
    <t xml:space="preserve">9.70/pack</t>
  </si>
  <si>
    <t xml:space="preserve">DW04</t>
  </si>
  <si>
    <t xml:space="preserve">6.60/pack</t>
  </si>
  <si>
    <t xml:space="preserve">DW05</t>
  </si>
  <si>
    <t xml:space="preserve">6.80/pack</t>
  </si>
  <si>
    <t xml:space="preserve">DW06</t>
  </si>
  <si>
    <t xml:space="preserve">5.00/pack</t>
  </si>
  <si>
    <t xml:space="preserve">DW07</t>
  </si>
  <si>
    <t xml:space="preserve">DW08</t>
  </si>
  <si>
    <t xml:space="preserve">DW08a</t>
  </si>
  <si>
    <t xml:space="preserve">$28/kg</t>
  </si>
  <si>
    <t xml:space="preserve">DW09</t>
  </si>
  <si>
    <t xml:space="preserve">DW09A</t>
  </si>
  <si>
    <r>
      <rPr>
        <sz val="11"/>
        <color rgb="FF000000"/>
        <rFont val="Arial Narrow"/>
        <family val="2"/>
        <charset val="1"/>
      </rPr>
      <t xml:space="preserve">REPACK</t>
    </r>
    <r>
      <rPr>
        <sz val="11"/>
        <color rgb="FF000000"/>
        <rFont val="Noto Sans CJK SC"/>
        <family val="2"/>
        <charset val="1"/>
      </rPr>
      <t xml:space="preserve">用新コード</t>
    </r>
  </si>
  <si>
    <t xml:space="preserve">DW10</t>
  </si>
  <si>
    <t xml:space="preserve">DW10a</t>
  </si>
  <si>
    <t xml:space="preserve">DW11</t>
  </si>
  <si>
    <t xml:space="preserve">DW12</t>
  </si>
  <si>
    <t xml:space="preserve">11.90/pack</t>
  </si>
  <si>
    <t xml:space="preserve">DW13</t>
  </si>
  <si>
    <t xml:space="preserve">11.50/pack</t>
  </si>
  <si>
    <t xml:space="preserve">DW14</t>
  </si>
  <si>
    <t xml:space="preserve">DW14a</t>
  </si>
  <si>
    <t xml:space="preserve">DW15</t>
  </si>
  <si>
    <t xml:space="preserve">DW16</t>
  </si>
  <si>
    <t xml:space="preserve">DW16a</t>
  </si>
  <si>
    <t xml:space="preserve">DW17</t>
  </si>
  <si>
    <t xml:space="preserve">DW17a</t>
  </si>
  <si>
    <t xml:space="preserve">DW18</t>
  </si>
  <si>
    <t xml:space="preserve">DW18a</t>
  </si>
  <si>
    <t xml:space="preserve">DW19</t>
  </si>
  <si>
    <t xml:space="preserve">DW20</t>
  </si>
  <si>
    <t xml:space="preserve">DW21</t>
  </si>
  <si>
    <t xml:space="preserve">DW22</t>
  </si>
  <si>
    <t xml:space="preserve">DW22a</t>
  </si>
  <si>
    <t xml:space="preserve">DW22b</t>
  </si>
  <si>
    <t xml:space="preserve">DW23</t>
  </si>
  <si>
    <t xml:space="preserve">DW23a</t>
  </si>
  <si>
    <t xml:space="preserve">DW24</t>
  </si>
  <si>
    <t xml:space="preserve">DW25</t>
  </si>
  <si>
    <t xml:space="preserve">DW25a</t>
  </si>
  <si>
    <t xml:space="preserve">DW26</t>
  </si>
  <si>
    <t xml:space="preserve">DW26a</t>
  </si>
  <si>
    <t xml:space="preserve">DW27</t>
  </si>
  <si>
    <t xml:space="preserve">DW28</t>
  </si>
  <si>
    <t xml:space="preserve">DW29</t>
  </si>
  <si>
    <t xml:space="preserve">DW29a</t>
  </si>
  <si>
    <t xml:space="preserve">DW30</t>
  </si>
  <si>
    <t xml:space="preserve">DW31</t>
  </si>
  <si>
    <t xml:space="preserve">DW32</t>
  </si>
  <si>
    <t xml:space="preserve">DW33</t>
  </si>
  <si>
    <t xml:space="preserve">DW34</t>
  </si>
  <si>
    <t xml:space="preserve">DW35</t>
  </si>
  <si>
    <t xml:space="preserve">DW36</t>
  </si>
  <si>
    <t xml:space="preserve">DW37</t>
  </si>
  <si>
    <t xml:space="preserve">DW38</t>
  </si>
  <si>
    <t xml:space="preserve">DW39</t>
  </si>
  <si>
    <t xml:space="preserve">DW40</t>
  </si>
  <si>
    <t xml:space="preserve">DW41</t>
  </si>
  <si>
    <t xml:space="preserve">DW42</t>
  </si>
  <si>
    <t xml:space="preserve">DW43</t>
  </si>
  <si>
    <t xml:space="preserve">DW44</t>
  </si>
  <si>
    <t xml:space="preserve">DW45</t>
  </si>
  <si>
    <t xml:space="preserve">DW45a</t>
  </si>
  <si>
    <t xml:space="preserve">DW46</t>
  </si>
  <si>
    <t xml:space="preserve">DW47</t>
  </si>
  <si>
    <t xml:space="preserve">DW48</t>
  </si>
  <si>
    <t xml:space="preserve">DW49</t>
  </si>
  <si>
    <t xml:space="preserve">DW50</t>
  </si>
  <si>
    <t xml:space="preserve">DW51</t>
  </si>
  <si>
    <t xml:space="preserve">DW52</t>
  </si>
  <si>
    <t xml:space="preserve">DW53</t>
  </si>
  <si>
    <t xml:space="preserve">DW54</t>
  </si>
  <si>
    <t xml:space="preserve">DW55</t>
  </si>
  <si>
    <t xml:space="preserve">DW56</t>
  </si>
  <si>
    <t xml:space="preserve">DW57</t>
  </si>
  <si>
    <t xml:space="preserve">DW58</t>
  </si>
  <si>
    <t xml:space="preserve">DW59</t>
  </si>
  <si>
    <t xml:space="preserve">DW60</t>
  </si>
  <si>
    <t xml:space="preserve">DW61</t>
  </si>
  <si>
    <t xml:space="preserve">DW62</t>
  </si>
  <si>
    <t xml:space="preserve">DW62a</t>
  </si>
  <si>
    <t xml:space="preserve">DW63</t>
  </si>
  <si>
    <t xml:space="preserve">DW64</t>
  </si>
  <si>
    <t xml:space="preserve">DW65</t>
  </si>
  <si>
    <t xml:space="preserve">DW66</t>
  </si>
  <si>
    <t xml:space="preserve">DW67</t>
  </si>
  <si>
    <t xml:space="preserve">DW68</t>
  </si>
  <si>
    <t xml:space="preserve">DW69</t>
  </si>
  <si>
    <t xml:space="preserve">DW70</t>
  </si>
  <si>
    <t xml:space="preserve">DW71</t>
  </si>
  <si>
    <t xml:space="preserve">DW72</t>
  </si>
  <si>
    <t xml:space="preserve">DW73</t>
  </si>
  <si>
    <t xml:space="preserve">DW74</t>
  </si>
  <si>
    <t xml:space="preserve">DW75</t>
  </si>
  <si>
    <t xml:space="preserve">De Costi</t>
  </si>
  <si>
    <t xml:space="preserve">DCT01</t>
  </si>
  <si>
    <t xml:space="preserve">DCT02</t>
  </si>
  <si>
    <t xml:space="preserve">54.80/kg</t>
  </si>
  <si>
    <t xml:space="preserve">Emberpak Pty Ltd</t>
  </si>
  <si>
    <t xml:space="preserve">EBP01</t>
  </si>
  <si>
    <t xml:space="preserve">EBP02</t>
  </si>
  <si>
    <t xml:space="preserve">EBP02a</t>
  </si>
  <si>
    <t xml:space="preserve">EBP03</t>
  </si>
  <si>
    <t xml:space="preserve">EBP03a</t>
  </si>
  <si>
    <t xml:space="preserve">EBP04</t>
  </si>
  <si>
    <t xml:space="preserve">Firebrand Australia Pty Ltd</t>
  </si>
  <si>
    <t xml:space="preserve">FBQ01</t>
  </si>
  <si>
    <t xml:space="preserve">Gotzinger Smallgoods Pty Ltd</t>
  </si>
  <si>
    <t xml:space="preserve">GZG01</t>
  </si>
  <si>
    <t xml:space="preserve">GZG01a</t>
  </si>
  <si>
    <t xml:space="preserve">GZG01b</t>
  </si>
  <si>
    <t xml:space="preserve">GZG01c</t>
  </si>
  <si>
    <t xml:space="preserve">GZG01d</t>
  </si>
  <si>
    <t xml:space="preserve">GZG01e</t>
  </si>
  <si>
    <t xml:space="preserve">GZG02</t>
  </si>
  <si>
    <t xml:space="preserve">GZG03</t>
  </si>
  <si>
    <t xml:space="preserve">Grand Coral Australia</t>
  </si>
  <si>
    <t xml:space="preserve">GCA01</t>
  </si>
  <si>
    <t xml:space="preserve">GCA01a</t>
  </si>
  <si>
    <t xml:space="preserve">GCA01b</t>
  </si>
  <si>
    <t xml:space="preserve">GCA01c</t>
  </si>
  <si>
    <t xml:space="preserve">GCA01d</t>
  </si>
  <si>
    <t xml:space="preserve">GCA01e</t>
  </si>
  <si>
    <t xml:space="preserve">GCA02</t>
  </si>
  <si>
    <t xml:space="preserve">GCA02a</t>
  </si>
  <si>
    <t xml:space="preserve">GCA02b</t>
  </si>
  <si>
    <t xml:space="preserve">GCA02c</t>
  </si>
  <si>
    <t xml:space="preserve">GCA03</t>
  </si>
  <si>
    <t xml:space="preserve">GCA03a</t>
  </si>
  <si>
    <t xml:space="preserve">GCA03b</t>
  </si>
  <si>
    <t xml:space="preserve">GCA03c</t>
  </si>
  <si>
    <t xml:space="preserve">GCA03d</t>
  </si>
  <si>
    <t xml:space="preserve">GCA03e</t>
  </si>
  <si>
    <t xml:space="preserve">GCA04</t>
  </si>
  <si>
    <t xml:space="preserve">GCA05</t>
  </si>
  <si>
    <t xml:space="preserve">GCA05a</t>
  </si>
  <si>
    <t xml:space="preserve">GCA05Aa</t>
  </si>
  <si>
    <t xml:space="preserve">GCA06</t>
  </si>
  <si>
    <t xml:space="preserve">GCA07</t>
  </si>
  <si>
    <t xml:space="preserve">GOMAPS</t>
  </si>
  <si>
    <t xml:space="preserve">GOM01</t>
  </si>
  <si>
    <t xml:space="preserve">18/kg(pack)</t>
  </si>
  <si>
    <t xml:space="preserve">GOM02</t>
  </si>
  <si>
    <t xml:space="preserve">GOM02a</t>
  </si>
  <si>
    <t xml:space="preserve">GOM03</t>
  </si>
  <si>
    <t xml:space="preserve">GOM03a</t>
  </si>
  <si>
    <t xml:space="preserve">GOM04</t>
  </si>
  <si>
    <t xml:space="preserve">Green Pasture Meat</t>
  </si>
  <si>
    <t xml:space="preserve">GPM01</t>
  </si>
  <si>
    <t xml:space="preserve">Goshu</t>
  </si>
  <si>
    <t xml:space="preserve">GS01</t>
  </si>
  <si>
    <t xml:space="preserve">Hawkings Watts</t>
  </si>
  <si>
    <t xml:space="preserve">HKW01</t>
  </si>
  <si>
    <t xml:space="preserve">HKW01a</t>
  </si>
  <si>
    <t xml:space="preserve">HBC Trading Australia Pty.Ltd.</t>
  </si>
  <si>
    <t xml:space="preserve">HBC01</t>
  </si>
  <si>
    <t xml:space="preserve">100./kg</t>
  </si>
  <si>
    <t xml:space="preserve">HBC02</t>
  </si>
  <si>
    <t xml:space="preserve">HBC03</t>
  </si>
  <si>
    <t xml:space="preserve">Herman's Dutch Croquettes </t>
  </si>
  <si>
    <t xml:space="preserve">HDC01</t>
  </si>
  <si>
    <t xml:space="preserve">7.2/kg</t>
  </si>
  <si>
    <t xml:space="preserve">Hil</t>
  </si>
  <si>
    <t xml:space="preserve">HIL01</t>
  </si>
  <si>
    <t xml:space="preserve">Wrap</t>
  </si>
  <si>
    <t xml:space="preserve">HIL02</t>
  </si>
  <si>
    <t xml:space="preserve">Rubber band</t>
  </si>
  <si>
    <t xml:space="preserve">HIL02a</t>
  </si>
  <si>
    <t xml:space="preserve">HIL03</t>
  </si>
  <si>
    <t xml:space="preserve">Glove</t>
  </si>
  <si>
    <t xml:space="preserve">HIL04</t>
  </si>
  <si>
    <t xml:space="preserve">H.J.Langdon &amp; CO.PTY LTD</t>
  </si>
  <si>
    <t xml:space="preserve">HJL01</t>
  </si>
  <si>
    <t xml:space="preserve">1.0/kg</t>
  </si>
  <si>
    <t xml:space="preserve">HJL01a</t>
  </si>
  <si>
    <t xml:space="preserve">1.1/kg</t>
  </si>
  <si>
    <t xml:space="preserve">HJL02</t>
  </si>
  <si>
    <t xml:space="preserve">3.8/kg</t>
  </si>
  <si>
    <t xml:space="preserve">Imventure24</t>
  </si>
  <si>
    <t xml:space="preserve">IMV01</t>
  </si>
  <si>
    <t xml:space="preserve">IMV02</t>
  </si>
  <si>
    <t xml:space="preserve">IMV03</t>
  </si>
  <si>
    <t xml:space="preserve">IMV04</t>
  </si>
  <si>
    <t xml:space="preserve">Innovative Food Solutions</t>
  </si>
  <si>
    <t xml:space="preserve">INF01</t>
  </si>
  <si>
    <t xml:space="preserve">Jet</t>
  </si>
  <si>
    <t xml:space="preserve">JET1</t>
  </si>
  <si>
    <t xml:space="preserve">Docket Book</t>
  </si>
  <si>
    <t xml:space="preserve">JET1a</t>
  </si>
  <si>
    <t xml:space="preserve">JET2</t>
  </si>
  <si>
    <t xml:space="preserve">JET2a</t>
  </si>
  <si>
    <t xml:space="preserve">JET3</t>
  </si>
  <si>
    <t xml:space="preserve">JET3a</t>
  </si>
  <si>
    <t xml:space="preserve">JET3b</t>
  </si>
  <si>
    <t xml:space="preserve">JET4</t>
  </si>
  <si>
    <t xml:space="preserve">JET4a</t>
  </si>
  <si>
    <t xml:space="preserve">JET4b</t>
  </si>
  <si>
    <t xml:space="preserve">JET5</t>
  </si>
  <si>
    <t xml:space="preserve">JET6</t>
  </si>
  <si>
    <t xml:space="preserve">JET7</t>
  </si>
  <si>
    <t xml:space="preserve">JET8</t>
  </si>
  <si>
    <t xml:space="preserve">JET8a</t>
  </si>
  <si>
    <t xml:space="preserve">JET9</t>
  </si>
  <si>
    <t xml:space="preserve">JFC</t>
  </si>
  <si>
    <t xml:space="preserve">JF01F</t>
  </si>
  <si>
    <t xml:space="preserve">UNAGI</t>
  </si>
  <si>
    <t xml:space="preserve">JF01D</t>
  </si>
  <si>
    <t xml:space="preserve">Robo</t>
  </si>
  <si>
    <t xml:space="preserve">JF02F</t>
  </si>
  <si>
    <t xml:space="preserve">GYOZA</t>
  </si>
  <si>
    <t xml:space="preserve">JF02Fa</t>
  </si>
  <si>
    <t xml:space="preserve">JF03F</t>
  </si>
  <si>
    <t xml:space="preserve">JF04</t>
  </si>
  <si>
    <t xml:space="preserve">Age</t>
  </si>
  <si>
    <t xml:space="preserve">JF05</t>
  </si>
  <si>
    <t xml:space="preserve">JF06</t>
  </si>
  <si>
    <t xml:space="preserve">JF07</t>
  </si>
  <si>
    <t xml:space="preserve">JF08</t>
  </si>
  <si>
    <t xml:space="preserve">JF09F</t>
  </si>
  <si>
    <t xml:space="preserve">JF10</t>
  </si>
  <si>
    <t xml:space="preserve">JF11</t>
  </si>
  <si>
    <t xml:space="preserve">JF12</t>
  </si>
  <si>
    <t xml:space="preserve">JF13</t>
  </si>
  <si>
    <t xml:space="preserve">JF13A</t>
  </si>
  <si>
    <t xml:space="preserve">JF14</t>
  </si>
  <si>
    <t xml:space="preserve">1.30/pack</t>
  </si>
  <si>
    <t xml:space="preserve">JF15</t>
  </si>
  <si>
    <t xml:space="preserve">JF16</t>
  </si>
  <si>
    <t xml:space="preserve">JF17</t>
  </si>
  <si>
    <t xml:space="preserve">17.00/tary</t>
  </si>
  <si>
    <t xml:space="preserve">JF18</t>
  </si>
  <si>
    <t xml:space="preserve">JF19</t>
  </si>
  <si>
    <t xml:space="preserve">JF20</t>
  </si>
  <si>
    <t xml:space="preserve">4.55/pack</t>
  </si>
  <si>
    <t xml:space="preserve">JF21</t>
  </si>
  <si>
    <t xml:space="preserve">JF22</t>
  </si>
  <si>
    <t xml:space="preserve">Seaweed</t>
  </si>
  <si>
    <t xml:space="preserve">$432.6/ctn</t>
  </si>
  <si>
    <t xml:space="preserve">JF23</t>
  </si>
  <si>
    <t xml:space="preserve">Natto</t>
  </si>
  <si>
    <t xml:space="preserve">$22.2/ctn</t>
  </si>
  <si>
    <t xml:space="preserve">JF24</t>
  </si>
  <si>
    <t xml:space="preserve">$22.8/ctn</t>
  </si>
  <si>
    <t xml:space="preserve">JF25</t>
  </si>
  <si>
    <t xml:space="preserve">JF26</t>
  </si>
  <si>
    <t xml:space="preserve">JFT</t>
  </si>
  <si>
    <t xml:space="preserve">JFT01</t>
  </si>
  <si>
    <t xml:space="preserve">JFT01a</t>
  </si>
  <si>
    <t xml:space="preserve">JFT02</t>
  </si>
  <si>
    <t xml:space="preserve">JFT03</t>
  </si>
  <si>
    <t xml:space="preserve">JFT03A</t>
  </si>
  <si>
    <t xml:space="preserve">JFT04</t>
  </si>
  <si>
    <t xml:space="preserve">JFT05</t>
  </si>
  <si>
    <t xml:space="preserve">JFT06</t>
  </si>
  <si>
    <t xml:space="preserve">JFT07</t>
  </si>
  <si>
    <t xml:space="preserve">JFT08</t>
  </si>
  <si>
    <t xml:space="preserve">JFT08a</t>
  </si>
  <si>
    <t xml:space="preserve">JFT12</t>
  </si>
  <si>
    <t xml:space="preserve">JFT13</t>
  </si>
  <si>
    <t xml:space="preserve">JFT14</t>
  </si>
  <si>
    <t xml:space="preserve">JFT15</t>
  </si>
  <si>
    <t xml:space="preserve">JFT16</t>
  </si>
  <si>
    <t xml:space="preserve">JFT17</t>
  </si>
  <si>
    <t xml:space="preserve">JFT18</t>
  </si>
  <si>
    <t xml:space="preserve">JFT19</t>
  </si>
  <si>
    <t xml:space="preserve">JINSUNG</t>
  </si>
  <si>
    <t xml:space="preserve">JNS01</t>
  </si>
  <si>
    <t xml:space="preserve">11.90/bag</t>
  </si>
  <si>
    <t xml:space="preserve">JNS01A</t>
  </si>
  <si>
    <t xml:space="preserve">24.00/bag</t>
  </si>
  <si>
    <t xml:space="preserve">JNS01Aa</t>
  </si>
  <si>
    <t xml:space="preserve">23.80/bag</t>
  </si>
  <si>
    <t xml:space="preserve">Joyquil Pty. Ltd.</t>
  </si>
  <si>
    <t xml:space="preserve">JYQ01</t>
  </si>
  <si>
    <t xml:space="preserve">JYQ02</t>
  </si>
  <si>
    <t xml:space="preserve">JTop</t>
  </si>
  <si>
    <t xml:space="preserve">JTT01</t>
  </si>
  <si>
    <t xml:space="preserve">Drink</t>
  </si>
  <si>
    <t xml:space="preserve">JTT01a</t>
  </si>
  <si>
    <t xml:space="preserve">JTT01b</t>
  </si>
  <si>
    <t xml:space="preserve">JTT02</t>
  </si>
  <si>
    <t xml:space="preserve">3.02/pkt</t>
  </si>
  <si>
    <t xml:space="preserve">JTT02a</t>
  </si>
  <si>
    <t xml:space="preserve">3.07/pkt</t>
  </si>
  <si>
    <t xml:space="preserve">JTT03</t>
  </si>
  <si>
    <t xml:space="preserve">2.18/pkt</t>
  </si>
  <si>
    <t xml:space="preserve">JTT04</t>
  </si>
  <si>
    <t xml:space="preserve">Ramen</t>
  </si>
  <si>
    <t xml:space="preserve">Jun Pacific</t>
  </si>
  <si>
    <t xml:space="preserve">JP01</t>
  </si>
  <si>
    <t xml:space="preserve">JP01a</t>
  </si>
  <si>
    <t xml:space="preserve">JP02</t>
  </si>
  <si>
    <t xml:space="preserve">JP02a</t>
  </si>
  <si>
    <t xml:space="preserve">JP03</t>
  </si>
  <si>
    <t xml:space="preserve">JP03a</t>
  </si>
  <si>
    <t xml:space="preserve">JP04</t>
  </si>
  <si>
    <t xml:space="preserve">JP04a</t>
  </si>
  <si>
    <t xml:space="preserve">JP05</t>
  </si>
  <si>
    <t xml:space="preserve">JP06</t>
  </si>
  <si>
    <t xml:space="preserve">8.00/pack</t>
  </si>
  <si>
    <t xml:space="preserve">JP07</t>
  </si>
  <si>
    <t xml:space="preserve">JP08</t>
  </si>
  <si>
    <t xml:space="preserve">JP09</t>
  </si>
  <si>
    <t xml:space="preserve">JP10</t>
  </si>
  <si>
    <t xml:space="preserve">JP11</t>
  </si>
  <si>
    <t xml:space="preserve">Kagro</t>
  </si>
  <si>
    <t xml:space="preserve">KGR01</t>
  </si>
  <si>
    <t xml:space="preserve">Kailis Brothers</t>
  </si>
  <si>
    <t xml:space="preserve">KB01</t>
  </si>
  <si>
    <t xml:space="preserve">KB01a</t>
  </si>
  <si>
    <t xml:space="preserve">8.30/kg</t>
  </si>
  <si>
    <t xml:space="preserve">KB01b</t>
  </si>
  <si>
    <t xml:space="preserve">10.00/kg</t>
  </si>
  <si>
    <t xml:space="preserve">KB01c</t>
  </si>
  <si>
    <t xml:space="preserve">11.00/kg</t>
  </si>
  <si>
    <t xml:space="preserve">KB01d</t>
  </si>
  <si>
    <t xml:space="preserve">KB01e</t>
  </si>
  <si>
    <t xml:space="preserve">$12.28/kg</t>
  </si>
  <si>
    <t xml:space="preserve">KB01A</t>
  </si>
  <si>
    <t xml:space="preserve">KB01B</t>
  </si>
  <si>
    <t xml:space="preserve">KB02</t>
  </si>
  <si>
    <t xml:space="preserve">KB03</t>
  </si>
  <si>
    <t xml:space="preserve">KB04</t>
  </si>
  <si>
    <t xml:space="preserve">KB05</t>
  </si>
  <si>
    <t xml:space="preserve">KB06</t>
  </si>
  <si>
    <t xml:space="preserve">KB06a</t>
  </si>
  <si>
    <t xml:space="preserve">KB07</t>
  </si>
  <si>
    <t xml:space="preserve">KB08</t>
  </si>
  <si>
    <t xml:space="preserve">KB09</t>
  </si>
  <si>
    <t xml:space="preserve">KB09a</t>
  </si>
  <si>
    <t xml:space="preserve">KB10</t>
  </si>
  <si>
    <t xml:space="preserve">MARUNAKA</t>
  </si>
  <si>
    <t xml:space="preserve">KB11</t>
  </si>
  <si>
    <t xml:space="preserve">KB12</t>
  </si>
  <si>
    <t xml:space="preserve">KB13</t>
  </si>
  <si>
    <t xml:space="preserve">KB13A</t>
  </si>
  <si>
    <t xml:space="preserve">KB14</t>
  </si>
  <si>
    <t xml:space="preserve">8.00/kg</t>
  </si>
  <si>
    <t xml:space="preserve">KB14a</t>
  </si>
  <si>
    <t xml:space="preserve">9.00/kg</t>
  </si>
  <si>
    <t xml:space="preserve">KB14b</t>
  </si>
  <si>
    <t xml:space="preserve">KB14c</t>
  </si>
  <si>
    <t xml:space="preserve">KB15</t>
  </si>
  <si>
    <t xml:space="preserve">KB15a</t>
  </si>
  <si>
    <t xml:space="preserve">26.0/kg</t>
  </si>
  <si>
    <t xml:space="preserve">KB15b</t>
  </si>
  <si>
    <t xml:space="preserve">26.8/kg</t>
  </si>
  <si>
    <t xml:space="preserve">KB15c</t>
  </si>
  <si>
    <t xml:space="preserve">33.80/kg</t>
  </si>
  <si>
    <t xml:space="preserve">KB15d</t>
  </si>
  <si>
    <t xml:space="preserve">42.00/kg</t>
  </si>
  <si>
    <t xml:space="preserve">KB15e</t>
  </si>
  <si>
    <t xml:space="preserve">34.5/kg</t>
  </si>
  <si>
    <t xml:space="preserve">KB16</t>
  </si>
  <si>
    <t xml:space="preserve">KB16a</t>
  </si>
  <si>
    <t xml:space="preserve">25.8/kg</t>
  </si>
  <si>
    <t xml:space="preserve">KB16b</t>
  </si>
  <si>
    <t xml:space="preserve">25.5/kg</t>
  </si>
  <si>
    <t xml:space="preserve">KB16c</t>
  </si>
  <si>
    <t xml:space="preserve">KB16d</t>
  </si>
  <si>
    <t xml:space="preserve">45.00/kg</t>
  </si>
  <si>
    <t xml:space="preserve">KB16e</t>
  </si>
  <si>
    <t xml:space="preserve">$35.54/kg</t>
  </si>
  <si>
    <t xml:space="preserve">KB17</t>
  </si>
  <si>
    <t xml:space="preserve">KB18</t>
  </si>
  <si>
    <t xml:space="preserve">KB18a</t>
  </si>
  <si>
    <t xml:space="preserve">15.55/kg</t>
  </si>
  <si>
    <t xml:space="preserve">KB18b</t>
  </si>
  <si>
    <t xml:space="preserve">14.00/kg</t>
  </si>
  <si>
    <t xml:space="preserve">KB19</t>
  </si>
  <si>
    <t xml:space="preserve">KB20</t>
  </si>
  <si>
    <t xml:space="preserve">16.80/kg</t>
  </si>
  <si>
    <t xml:space="preserve">KB21</t>
  </si>
  <si>
    <t xml:space="preserve">KB22</t>
  </si>
  <si>
    <t xml:space="preserve">15.50/kg</t>
  </si>
  <si>
    <t xml:space="preserve">KB23</t>
  </si>
  <si>
    <t xml:space="preserve">KB24</t>
  </si>
  <si>
    <t xml:space="preserve">KB25</t>
  </si>
  <si>
    <t xml:space="preserve">8.90/kg</t>
  </si>
  <si>
    <t xml:space="preserve">Kono Food</t>
  </si>
  <si>
    <t xml:space="preserve">KONO01</t>
  </si>
  <si>
    <t xml:space="preserve">KONO02</t>
  </si>
  <si>
    <t xml:space="preserve">KONO03</t>
  </si>
  <si>
    <t xml:space="preserve">KONO04</t>
  </si>
  <si>
    <t xml:space="preserve">KONO05</t>
  </si>
  <si>
    <t xml:space="preserve">KONO06</t>
  </si>
  <si>
    <t xml:space="preserve">KONO07</t>
  </si>
  <si>
    <t xml:space="preserve">Korea Food Pty Ltd</t>
  </si>
  <si>
    <t xml:space="preserve">KFP01</t>
  </si>
  <si>
    <t xml:space="preserve">KFP01a</t>
  </si>
  <si>
    <t xml:space="preserve">KFP01b</t>
  </si>
  <si>
    <t xml:space="preserve">LTC</t>
  </si>
  <si>
    <t xml:space="preserve">LTC01</t>
  </si>
  <si>
    <t xml:space="preserve">15.00/pack</t>
  </si>
  <si>
    <t xml:space="preserve">LTC01A</t>
  </si>
  <si>
    <t xml:space="preserve">14.00/pack</t>
  </si>
  <si>
    <t xml:space="preserve">M&amp;N</t>
  </si>
  <si>
    <t xml:space="preserve">M&amp;N01</t>
  </si>
  <si>
    <t xml:space="preserve">Crab</t>
  </si>
  <si>
    <t xml:space="preserve">M&amp;N02</t>
  </si>
  <si>
    <t xml:space="preserve">MANILDRA</t>
  </si>
  <si>
    <t xml:space="preserve">MDR01</t>
  </si>
  <si>
    <t xml:space="preserve">MDR02</t>
  </si>
  <si>
    <t xml:space="preserve">MDR02a</t>
  </si>
  <si>
    <t xml:space="preserve">MDR02b</t>
  </si>
  <si>
    <t xml:space="preserve">MDR02c</t>
  </si>
  <si>
    <t xml:space="preserve">MDR02d</t>
  </si>
  <si>
    <t xml:space="preserve">MDR03</t>
  </si>
  <si>
    <t xml:space="preserve">MDR04</t>
  </si>
  <si>
    <t xml:space="preserve">MANNA FOOD</t>
  </si>
  <si>
    <t xml:space="preserve">MAN01</t>
  </si>
  <si>
    <t xml:space="preserve">MAN01Repack</t>
  </si>
  <si>
    <t xml:space="preserve">MAN01a</t>
  </si>
  <si>
    <t xml:space="preserve">MAN01aRepack</t>
  </si>
  <si>
    <t xml:space="preserve">MARA GLOBAL FOODS</t>
  </si>
  <si>
    <t xml:space="preserve">MGF01</t>
  </si>
  <si>
    <t xml:space="preserve">Markwell Foods</t>
  </si>
  <si>
    <t xml:space="preserve">MKF01</t>
  </si>
  <si>
    <t xml:space="preserve">20.50/kg</t>
  </si>
  <si>
    <t xml:space="preserve">MKF02</t>
  </si>
  <si>
    <t xml:space="preserve">15.5/kg</t>
  </si>
  <si>
    <t xml:space="preserve">MKF03</t>
  </si>
  <si>
    <t xml:space="preserve">12.3/kg</t>
  </si>
  <si>
    <t xml:space="preserve">MKF04</t>
  </si>
  <si>
    <t xml:space="preserve">22.8/kg</t>
  </si>
  <si>
    <t xml:space="preserve">MKF05</t>
  </si>
  <si>
    <t xml:space="preserve">23.1/kg</t>
  </si>
  <si>
    <t xml:space="preserve">MKF05a</t>
  </si>
  <si>
    <t xml:space="preserve">26.5/kg</t>
  </si>
  <si>
    <t xml:space="preserve">MKF05b</t>
  </si>
  <si>
    <t xml:space="preserve">27.00/kg</t>
  </si>
  <si>
    <t xml:space="preserve">MKF05c</t>
  </si>
  <si>
    <t xml:space="preserve">MKF05d</t>
  </si>
  <si>
    <t xml:space="preserve">45.50/kg</t>
  </si>
  <si>
    <t xml:space="preserve">MKF05e</t>
  </si>
  <si>
    <t xml:space="preserve">44.85/kg</t>
  </si>
  <si>
    <t xml:space="preserve">MKF06</t>
  </si>
  <si>
    <t xml:space="preserve">15.25/kg</t>
  </si>
  <si>
    <t xml:space="preserve">MKF06a</t>
  </si>
  <si>
    <t xml:space="preserve">17.75/kg</t>
  </si>
  <si>
    <t xml:space="preserve">MKF07</t>
  </si>
  <si>
    <t xml:space="preserve">MKF08</t>
  </si>
  <si>
    <t xml:space="preserve">6.00/kg</t>
  </si>
  <si>
    <t xml:space="preserve">MKF08a</t>
  </si>
  <si>
    <t xml:space="preserve">5.25/kg</t>
  </si>
  <si>
    <t xml:space="preserve">MKF08b</t>
  </si>
  <si>
    <t xml:space="preserve">6.25/kg</t>
  </si>
  <si>
    <t xml:space="preserve">MKF08c</t>
  </si>
  <si>
    <t xml:space="preserve">9.25/kg</t>
  </si>
  <si>
    <t xml:space="preserve">MKF08d</t>
  </si>
  <si>
    <t xml:space="preserve">MKF09</t>
  </si>
  <si>
    <t xml:space="preserve">Ebi</t>
  </si>
  <si>
    <t xml:space="preserve">MKF09a</t>
  </si>
  <si>
    <t xml:space="preserve">MKF10</t>
  </si>
  <si>
    <t xml:space="preserve">MKF11</t>
  </si>
  <si>
    <t xml:space="preserve">17.80/kg</t>
  </si>
  <si>
    <t xml:space="preserve">MKF11a</t>
  </si>
  <si>
    <t xml:space="preserve">MKF12</t>
  </si>
  <si>
    <t xml:space="preserve">MKF13</t>
  </si>
  <si>
    <t xml:space="preserve">MKF13a</t>
  </si>
  <si>
    <t xml:space="preserve">MKF14</t>
  </si>
  <si>
    <t xml:space="preserve">MKF15</t>
  </si>
  <si>
    <t xml:space="preserve">22.00/kg</t>
  </si>
  <si>
    <t xml:space="preserve">MKF16</t>
  </si>
  <si>
    <t xml:space="preserve">MKF17</t>
  </si>
  <si>
    <t xml:space="preserve">MKF17a</t>
  </si>
  <si>
    <t xml:space="preserve">16.25/kg</t>
  </si>
  <si>
    <t xml:space="preserve">MKF18</t>
  </si>
  <si>
    <t xml:space="preserve">14.40/kg</t>
  </si>
  <si>
    <t xml:space="preserve">MKF19</t>
  </si>
  <si>
    <t xml:space="preserve">MKF20</t>
  </si>
  <si>
    <t xml:space="preserve">34.00/kg</t>
  </si>
  <si>
    <t xml:space="preserve">MKF20a</t>
  </si>
  <si>
    <t xml:space="preserve">MKF20b</t>
  </si>
  <si>
    <t xml:space="preserve">39.50/kg</t>
  </si>
  <si>
    <t xml:space="preserve">MKF21</t>
  </si>
  <si>
    <t xml:space="preserve">26.00/kg</t>
  </si>
  <si>
    <t xml:space="preserve">MKF21A</t>
  </si>
  <si>
    <t xml:space="preserve">32.50/kg</t>
  </si>
  <si>
    <t xml:space="preserve">MKF22</t>
  </si>
  <si>
    <t xml:space="preserve">MKF23</t>
  </si>
  <si>
    <t xml:space="preserve">17.00/kg</t>
  </si>
  <si>
    <t xml:space="preserve">MKF24</t>
  </si>
  <si>
    <t xml:space="preserve">MKF25</t>
  </si>
  <si>
    <t xml:space="preserve">MKF25a</t>
  </si>
  <si>
    <t xml:space="preserve">$39.60/kg</t>
  </si>
  <si>
    <t xml:space="preserve">MKF25b</t>
  </si>
  <si>
    <t xml:space="preserve">$39.20/kg</t>
  </si>
  <si>
    <t xml:space="preserve">MKF26</t>
  </si>
  <si>
    <t xml:space="preserve">$36.05/kg</t>
  </si>
  <si>
    <t xml:space="preserve">MKF27</t>
  </si>
  <si>
    <t xml:space="preserve">MKF28</t>
  </si>
  <si>
    <t xml:space="preserve">$29.87/kg</t>
  </si>
  <si>
    <t xml:space="preserve">MAURI anz</t>
  </si>
  <si>
    <t xml:space="preserve">MAU01</t>
  </si>
  <si>
    <t xml:space="preserve">MAU01a</t>
  </si>
  <si>
    <t xml:space="preserve">Melrina Sydney</t>
  </si>
  <si>
    <t xml:space="preserve">MEL01</t>
  </si>
  <si>
    <t xml:space="preserve">5.70/kg</t>
  </si>
  <si>
    <t xml:space="preserve">Melrose</t>
  </si>
  <si>
    <t xml:space="preserve">MLR01</t>
  </si>
  <si>
    <t xml:space="preserve">MLR02</t>
  </si>
  <si>
    <t xml:space="preserve">MID</t>
  </si>
  <si>
    <t xml:space="preserve">MI01</t>
  </si>
  <si>
    <t xml:space="preserve">ASARI</t>
  </si>
  <si>
    <t xml:space="preserve">MI02</t>
  </si>
  <si>
    <t xml:space="preserve">HAMAGURI</t>
  </si>
  <si>
    <t xml:space="preserve">MI03</t>
  </si>
  <si>
    <t xml:space="preserve">MI04</t>
  </si>
  <si>
    <t xml:space="preserve">MPM</t>
  </si>
  <si>
    <t xml:space="preserve">MPM01</t>
  </si>
  <si>
    <t xml:space="preserve">MPM1</t>
  </si>
  <si>
    <t xml:space="preserve">MPM2</t>
  </si>
  <si>
    <t xml:space="preserve">OYSTER</t>
  </si>
  <si>
    <t xml:space="preserve">MPM3</t>
  </si>
  <si>
    <t xml:space="preserve">MPM4</t>
  </si>
  <si>
    <t xml:space="preserve">MPM5</t>
  </si>
  <si>
    <t xml:space="preserve">KBOYS</t>
  </si>
  <si>
    <t xml:space="preserve">$10.2/pack</t>
  </si>
  <si>
    <t xml:space="preserve">MQA</t>
  </si>
  <si>
    <t xml:space="preserve">MQA01</t>
  </si>
  <si>
    <t xml:space="preserve">MQA01a</t>
  </si>
  <si>
    <t xml:space="preserve">MQA02</t>
  </si>
  <si>
    <t xml:space="preserve">MQA03</t>
  </si>
  <si>
    <t xml:space="preserve">NEVADA Group</t>
  </si>
  <si>
    <t xml:space="preserve">NEV01</t>
  </si>
  <si>
    <t xml:space="preserve">Seafood</t>
  </si>
  <si>
    <t xml:space="preserve">$11.5/Kg</t>
  </si>
  <si>
    <t xml:space="preserve">NEV02</t>
  </si>
  <si>
    <t xml:space="preserve">NEV03</t>
  </si>
  <si>
    <t xml:space="preserve">$128.7/kg</t>
  </si>
  <si>
    <t xml:space="preserve">Nippon Food Supplies</t>
  </si>
  <si>
    <t xml:space="preserve">NFS01</t>
  </si>
  <si>
    <t xml:space="preserve">NFS01a</t>
  </si>
  <si>
    <t xml:space="preserve">NFS02</t>
  </si>
  <si>
    <t xml:space="preserve">NFS02a</t>
  </si>
  <si>
    <t xml:space="preserve">NFS02c</t>
  </si>
  <si>
    <t xml:space="preserve">NFS03</t>
  </si>
  <si>
    <t xml:space="preserve">NFS03a</t>
  </si>
  <si>
    <t xml:space="preserve">NFS03b</t>
  </si>
  <si>
    <t xml:space="preserve">NFS04</t>
  </si>
  <si>
    <t xml:space="preserve">NFS05</t>
  </si>
  <si>
    <t xml:space="preserve">NFS06</t>
  </si>
  <si>
    <t xml:space="preserve">NFS07</t>
  </si>
  <si>
    <t xml:space="preserve">5.25/pack</t>
  </si>
  <si>
    <t xml:space="preserve">NFS08</t>
  </si>
  <si>
    <t xml:space="preserve">NFS09</t>
  </si>
  <si>
    <t xml:space="preserve">NFS09a</t>
  </si>
  <si>
    <t xml:space="preserve">NFS10</t>
  </si>
  <si>
    <t xml:space="preserve">NFS10a</t>
  </si>
  <si>
    <t xml:space="preserve">NFS10b</t>
  </si>
  <si>
    <t xml:space="preserve">NFS11</t>
  </si>
  <si>
    <t xml:space="preserve">NFS12</t>
  </si>
  <si>
    <t xml:space="preserve">NFS13</t>
  </si>
  <si>
    <t xml:space="preserve">NFS14</t>
  </si>
  <si>
    <t xml:space="preserve">NFS14a</t>
  </si>
  <si>
    <t xml:space="preserve">NFS14b</t>
  </si>
  <si>
    <t xml:space="preserve">NFS14c</t>
  </si>
  <si>
    <t xml:space="preserve">NFS14d</t>
  </si>
  <si>
    <t xml:space="preserve">NFS14e</t>
  </si>
  <si>
    <t xml:space="preserve">NFS15</t>
  </si>
  <si>
    <t xml:space="preserve">NFS16</t>
  </si>
  <si>
    <t xml:space="preserve">NFS17</t>
  </si>
  <si>
    <t xml:space="preserve">6.50/pack</t>
  </si>
  <si>
    <t xml:space="preserve">NFS18</t>
  </si>
  <si>
    <t xml:space="preserve">7.30/pack</t>
  </si>
  <si>
    <t xml:space="preserve">NFS19</t>
  </si>
  <si>
    <t xml:space="preserve">NFS20</t>
  </si>
  <si>
    <t xml:space="preserve">NFS21</t>
  </si>
  <si>
    <t xml:space="preserve">NFS22</t>
  </si>
  <si>
    <t xml:space="preserve">NFS23</t>
  </si>
  <si>
    <t xml:space="preserve">NFS23a</t>
  </si>
  <si>
    <t xml:space="preserve">NFS24</t>
  </si>
  <si>
    <t xml:space="preserve">NFS25</t>
  </si>
  <si>
    <t xml:space="preserve">1.52/pack</t>
  </si>
  <si>
    <t xml:space="preserve">NFS26</t>
  </si>
  <si>
    <t xml:space="preserve">NFS26a Change to NFS36</t>
  </si>
  <si>
    <t xml:space="preserve">NFS27</t>
  </si>
  <si>
    <t xml:space="preserve">10.00/btl</t>
  </si>
  <si>
    <t xml:space="preserve">NFS28</t>
  </si>
  <si>
    <t xml:space="preserve">NFS29</t>
  </si>
  <si>
    <t xml:space="preserve">NFS30</t>
  </si>
  <si>
    <t xml:space="preserve">NFS31</t>
  </si>
  <si>
    <t xml:space="preserve">NFS32</t>
  </si>
  <si>
    <t xml:space="preserve">9.70/box</t>
  </si>
  <si>
    <t xml:space="preserve">NFS33</t>
  </si>
  <si>
    <t xml:space="preserve">SOBA</t>
  </si>
  <si>
    <t xml:space="preserve">NFS34</t>
  </si>
  <si>
    <t xml:space="preserve">NFS35</t>
  </si>
  <si>
    <t xml:space="preserve">NFS36</t>
  </si>
  <si>
    <t xml:space="preserve">NFS37</t>
  </si>
  <si>
    <t xml:space="preserve">NFS38</t>
  </si>
  <si>
    <t xml:space="preserve">NFS38a</t>
  </si>
  <si>
    <t xml:space="preserve">NFS39</t>
  </si>
  <si>
    <t xml:space="preserve">NFS39a</t>
  </si>
  <si>
    <t xml:space="preserve">NFS39b</t>
  </si>
  <si>
    <t xml:space="preserve">NFS40</t>
  </si>
  <si>
    <t xml:space="preserve">NFS41</t>
  </si>
  <si>
    <t xml:space="preserve">NFS42</t>
  </si>
  <si>
    <t xml:space="preserve">NFS43</t>
  </si>
  <si>
    <t xml:space="preserve">NFS44</t>
  </si>
  <si>
    <t xml:space="preserve">NFS45</t>
  </si>
  <si>
    <t xml:space="preserve">NFS46</t>
  </si>
  <si>
    <t xml:space="preserve">NFS46a</t>
  </si>
  <si>
    <t xml:space="preserve">NFS46b</t>
  </si>
  <si>
    <t xml:space="preserve">NFS47</t>
  </si>
  <si>
    <t xml:space="preserve">NFS47REPACK</t>
  </si>
  <si>
    <t xml:space="preserve">NFS49a</t>
  </si>
  <si>
    <t xml:space="preserve">NFS49b</t>
  </si>
  <si>
    <t xml:space="preserve">NFS49c</t>
  </si>
  <si>
    <t xml:space="preserve">NFS49d</t>
  </si>
  <si>
    <t xml:space="preserve">NFS50</t>
  </si>
  <si>
    <t xml:space="preserve">NFS50a</t>
  </si>
  <si>
    <t xml:space="preserve">NFS50b</t>
  </si>
  <si>
    <t xml:space="preserve">NFS51</t>
  </si>
  <si>
    <t xml:space="preserve">NFS52</t>
  </si>
  <si>
    <t xml:space="preserve">Nishimoto (NTC)</t>
  </si>
  <si>
    <t xml:space="preserve">NML01</t>
  </si>
  <si>
    <t xml:space="preserve">NML02</t>
  </si>
  <si>
    <t xml:space="preserve">7.49/pack</t>
  </si>
  <si>
    <t xml:space="preserve">NML03</t>
  </si>
  <si>
    <t xml:space="preserve">Soy Souce</t>
  </si>
  <si>
    <t xml:space="preserve">NML04</t>
  </si>
  <si>
    <t xml:space="preserve">Ginger</t>
  </si>
  <si>
    <t xml:space="preserve">NML05</t>
  </si>
  <si>
    <t xml:space="preserve">24.25/kg</t>
  </si>
  <si>
    <t xml:space="preserve">NML05a</t>
  </si>
  <si>
    <t xml:space="preserve">23.50/kg</t>
  </si>
  <si>
    <t xml:space="preserve">NML06</t>
  </si>
  <si>
    <t xml:space="preserve">23.90/kg</t>
  </si>
  <si>
    <t xml:space="preserve">NML08</t>
  </si>
  <si>
    <t xml:space="preserve">NML08a</t>
  </si>
  <si>
    <t xml:space="preserve">NML08b</t>
  </si>
  <si>
    <t xml:space="preserve">NML09</t>
  </si>
  <si>
    <t xml:space="preserve">NML09a</t>
  </si>
  <si>
    <t xml:space="preserve">NML09b</t>
  </si>
  <si>
    <t xml:space="preserve">NML10</t>
  </si>
  <si>
    <t xml:space="preserve">NML11</t>
  </si>
  <si>
    <t xml:space="preserve">1.25/pack</t>
  </si>
  <si>
    <t xml:space="preserve">NML12</t>
  </si>
  <si>
    <t xml:space="preserve">NML13</t>
  </si>
  <si>
    <t xml:space="preserve">NML14</t>
  </si>
  <si>
    <t xml:space="preserve">22.20/pack</t>
  </si>
  <si>
    <t xml:space="preserve">NML14a</t>
  </si>
  <si>
    <t xml:space="preserve">23.35/pack</t>
  </si>
  <si>
    <t xml:space="preserve">NML14b</t>
  </si>
  <si>
    <t xml:space="preserve">24.00/pack</t>
  </si>
  <si>
    <t xml:space="preserve">NML14c</t>
  </si>
  <si>
    <t xml:space="preserve">25.00/pack</t>
  </si>
  <si>
    <t xml:space="preserve">NML14d</t>
  </si>
  <si>
    <t xml:space="preserve">NML15</t>
  </si>
  <si>
    <t xml:space="preserve">32.6/bag</t>
  </si>
  <si>
    <t xml:space="preserve">NML15a</t>
  </si>
  <si>
    <t xml:space="preserve">NML16</t>
  </si>
  <si>
    <t xml:space="preserve">NML17</t>
  </si>
  <si>
    <t xml:space="preserve">NML18</t>
  </si>
  <si>
    <t xml:space="preserve">NML19</t>
  </si>
  <si>
    <t xml:space="preserve">NML20</t>
  </si>
  <si>
    <t xml:space="preserve">28.80/kg</t>
  </si>
  <si>
    <t xml:space="preserve">NML20a</t>
  </si>
  <si>
    <t xml:space="preserve">NML21</t>
  </si>
  <si>
    <t xml:space="preserve">30.00/bag</t>
  </si>
  <si>
    <t xml:space="preserve">NML22</t>
  </si>
  <si>
    <t xml:space="preserve">NML23</t>
  </si>
  <si>
    <t xml:space="preserve">32.60/kg</t>
  </si>
  <si>
    <t xml:space="preserve">NML24</t>
  </si>
  <si>
    <t xml:space="preserve">29.60/kg</t>
  </si>
  <si>
    <t xml:space="preserve">NML25</t>
  </si>
  <si>
    <t xml:space="preserve">37.00/kg</t>
  </si>
  <si>
    <t xml:space="preserve">NML26</t>
  </si>
  <si>
    <t xml:space="preserve">NML27</t>
  </si>
  <si>
    <t xml:space="preserve">NML27a</t>
  </si>
  <si>
    <t xml:space="preserve">NML28</t>
  </si>
  <si>
    <t xml:space="preserve">NML28a</t>
  </si>
  <si>
    <t xml:space="preserve">NML29</t>
  </si>
  <si>
    <t xml:space="preserve">NK PLUS</t>
  </si>
  <si>
    <t xml:space="preserve">NKP01</t>
  </si>
  <si>
    <t xml:space="preserve">NKP01a</t>
  </si>
  <si>
    <t xml:space="preserve">NKP02</t>
  </si>
  <si>
    <t xml:space="preserve">NKP02a</t>
  </si>
  <si>
    <t xml:space="preserve">NKP02b</t>
  </si>
  <si>
    <t xml:space="preserve">NKP03</t>
  </si>
  <si>
    <t xml:space="preserve">Nu-Line Resources</t>
  </si>
  <si>
    <t xml:space="preserve">Nul01</t>
  </si>
  <si>
    <t xml:space="preserve">Nul02</t>
  </si>
  <si>
    <t xml:space="preserve">Nul02a</t>
  </si>
  <si>
    <t xml:space="preserve">Nul03</t>
  </si>
  <si>
    <t xml:space="preserve">Nul03a</t>
  </si>
  <si>
    <t xml:space="preserve">Nul04</t>
  </si>
  <si>
    <t xml:space="preserve">OCP (Ocean Plus)</t>
  </si>
  <si>
    <t xml:space="preserve">OCP01</t>
  </si>
  <si>
    <t xml:space="preserve">OCP01a</t>
  </si>
  <si>
    <t xml:space="preserve">OCP01b</t>
  </si>
  <si>
    <t xml:space="preserve">OCP01c</t>
  </si>
  <si>
    <t xml:space="preserve">US278.00</t>
  </si>
  <si>
    <t xml:space="preserve">OCP01e</t>
  </si>
  <si>
    <t xml:space="preserve">OCP02</t>
  </si>
  <si>
    <t xml:space="preserve">OCP02a</t>
  </si>
  <si>
    <t xml:space="preserve">OCP02b</t>
  </si>
  <si>
    <t xml:space="preserve">OCP02c</t>
  </si>
  <si>
    <t xml:space="preserve">OCP03</t>
  </si>
  <si>
    <t xml:space="preserve">OCP04</t>
  </si>
  <si>
    <t xml:space="preserve">OCP05</t>
  </si>
  <si>
    <t xml:space="preserve">OCP05A</t>
  </si>
  <si>
    <t xml:space="preserve">OCP05Aa</t>
  </si>
  <si>
    <t xml:space="preserve">US201.60</t>
  </si>
  <si>
    <t xml:space="preserve">OCP05Ab</t>
  </si>
  <si>
    <t xml:space="preserve">US216.72</t>
  </si>
  <si>
    <t xml:space="preserve">OCP05Ac</t>
  </si>
  <si>
    <t xml:space="preserve">US223.92</t>
  </si>
  <si>
    <t xml:space="preserve">OCP05Ad</t>
  </si>
  <si>
    <t xml:space="preserve">US207.36</t>
  </si>
  <si>
    <t xml:space="preserve">OCP05Ae</t>
  </si>
  <si>
    <t xml:space="preserve">US188.64</t>
  </si>
  <si>
    <t xml:space="preserve">OCP05Af</t>
  </si>
  <si>
    <t xml:space="preserve">US168.48</t>
  </si>
  <si>
    <t xml:space="preserve">OCP05Ag</t>
  </si>
  <si>
    <t xml:space="preserve">US159.12</t>
  </si>
  <si>
    <t xml:space="preserve">OCP05Ah</t>
  </si>
  <si>
    <t xml:space="preserve">US167.76</t>
  </si>
  <si>
    <t xml:space="preserve">OCP05Ai</t>
  </si>
  <si>
    <t xml:space="preserve">US174.24</t>
  </si>
  <si>
    <t xml:space="preserve">OCP06</t>
  </si>
  <si>
    <t xml:space="preserve">7.1/kg</t>
  </si>
  <si>
    <t xml:space="preserve">OCP06a</t>
  </si>
  <si>
    <t xml:space="preserve">7.5/kg</t>
  </si>
  <si>
    <t xml:space="preserve">OCP07</t>
  </si>
  <si>
    <t xml:space="preserve">OCP08</t>
  </si>
  <si>
    <t xml:space="preserve">OCP09</t>
  </si>
  <si>
    <t xml:space="preserve">Clam</t>
  </si>
  <si>
    <t xml:space="preserve">4.00/kg</t>
  </si>
  <si>
    <t xml:space="preserve">OCP09a</t>
  </si>
  <si>
    <t xml:space="preserve">3.2/kg</t>
  </si>
  <si>
    <t xml:space="preserve">OCP10a</t>
  </si>
  <si>
    <t xml:space="preserve">16.6/kg</t>
  </si>
  <si>
    <t xml:space="preserve">OCP10b</t>
  </si>
  <si>
    <t xml:space="preserve">14.2/kg</t>
  </si>
  <si>
    <t xml:space="preserve">OCP10c</t>
  </si>
  <si>
    <t xml:space="preserve">OCP11</t>
  </si>
  <si>
    <t xml:space="preserve">OCP11a</t>
  </si>
  <si>
    <t xml:space="preserve">OCP11b</t>
  </si>
  <si>
    <t xml:space="preserve">OCP12</t>
  </si>
  <si>
    <t xml:space="preserve">US146.70</t>
  </si>
  <si>
    <t xml:space="preserve">OCP12a</t>
  </si>
  <si>
    <t xml:space="preserve">US136.80</t>
  </si>
  <si>
    <t xml:space="preserve">OCP13</t>
  </si>
  <si>
    <t xml:space="preserve">US162.00</t>
  </si>
  <si>
    <t xml:space="preserve">OCP13a</t>
  </si>
  <si>
    <t xml:space="preserve">OCP13b</t>
  </si>
  <si>
    <t xml:space="preserve">US156.24</t>
  </si>
  <si>
    <t xml:space="preserve">OCP14</t>
  </si>
  <si>
    <t xml:space="preserve">OCP14a</t>
  </si>
  <si>
    <t xml:space="preserve">OCP15</t>
  </si>
  <si>
    <t xml:space="preserve">OCP15a</t>
  </si>
  <si>
    <t xml:space="preserve">OCP15b</t>
  </si>
  <si>
    <t xml:space="preserve">OCP15c</t>
  </si>
  <si>
    <t xml:space="preserve">OCP15d</t>
  </si>
  <si>
    <t xml:space="preserve">16.50/tray</t>
  </si>
  <si>
    <t xml:space="preserve">OCP16</t>
  </si>
  <si>
    <t xml:space="preserve">OCP17</t>
  </si>
  <si>
    <t xml:space="preserve">OCP18</t>
  </si>
  <si>
    <t xml:space="preserve">OCP18a</t>
  </si>
  <si>
    <t xml:space="preserve">US209.00</t>
  </si>
  <si>
    <t xml:space="preserve">OCP18b</t>
  </si>
  <si>
    <t xml:space="preserve">OCP18c</t>
  </si>
  <si>
    <t xml:space="preserve">OCP18d</t>
  </si>
  <si>
    <t xml:space="preserve">12.20/tray</t>
  </si>
  <si>
    <t xml:space="preserve">OCP19</t>
  </si>
  <si>
    <t xml:space="preserve">OCP20</t>
  </si>
  <si>
    <t xml:space="preserve">OCP20a</t>
  </si>
  <si>
    <t xml:space="preserve">OCP20b</t>
  </si>
  <si>
    <t xml:space="preserve">OCP21</t>
  </si>
  <si>
    <t xml:space="preserve">OCP21a</t>
  </si>
  <si>
    <t xml:space="preserve">OCP21b</t>
  </si>
  <si>
    <t xml:space="preserve">9.85/tray</t>
  </si>
  <si>
    <t xml:space="preserve">OCP22</t>
  </si>
  <si>
    <t xml:space="preserve">OCP23</t>
  </si>
  <si>
    <t xml:space="preserve">OCP23a</t>
  </si>
  <si>
    <t xml:space="preserve">OCP23b</t>
  </si>
  <si>
    <t xml:space="preserve">US200.00</t>
  </si>
  <si>
    <t xml:space="preserve">OCP23d</t>
  </si>
  <si>
    <t xml:space="preserve">OCP23e</t>
  </si>
  <si>
    <t xml:space="preserve">OCP24</t>
  </si>
  <si>
    <t xml:space="preserve">OCP25</t>
  </si>
  <si>
    <t xml:space="preserve">OCP26</t>
  </si>
  <si>
    <t xml:space="preserve">OCP27</t>
  </si>
  <si>
    <t xml:space="preserve">US69.00</t>
  </si>
  <si>
    <t xml:space="preserve">OCP27a</t>
  </si>
  <si>
    <t xml:space="preserve">US72.00</t>
  </si>
  <si>
    <t xml:space="preserve">OCP27b</t>
  </si>
  <si>
    <t xml:space="preserve">US70.80</t>
  </si>
  <si>
    <t xml:space="preserve">OCP27c</t>
  </si>
  <si>
    <t xml:space="preserve">US66.00</t>
  </si>
  <si>
    <t xml:space="preserve">OCP27d</t>
  </si>
  <si>
    <t xml:space="preserve">US66.24</t>
  </si>
  <si>
    <t xml:space="preserve">OCP27e</t>
  </si>
  <si>
    <t xml:space="preserve">US65.52</t>
  </si>
  <si>
    <t xml:space="preserve">OCP27f</t>
  </si>
  <si>
    <t xml:space="preserve">US64.32</t>
  </si>
  <si>
    <t xml:space="preserve">OCP27g</t>
  </si>
  <si>
    <t xml:space="preserve">US61.92</t>
  </si>
  <si>
    <t xml:space="preserve">OCP28</t>
  </si>
  <si>
    <t xml:space="preserve">US90.00</t>
  </si>
  <si>
    <t xml:space="preserve">OCP28a</t>
  </si>
  <si>
    <t xml:space="preserve">US91.00</t>
  </si>
  <si>
    <t xml:space="preserve">OCP28b</t>
  </si>
  <si>
    <t xml:space="preserve">US75.00</t>
  </si>
  <si>
    <t xml:space="preserve">OCP28c</t>
  </si>
  <si>
    <t xml:space="preserve">OCP28d</t>
  </si>
  <si>
    <t xml:space="preserve">US84.4</t>
  </si>
  <si>
    <t xml:space="preserve">OCP29</t>
  </si>
  <si>
    <t xml:space="preserve">OCP30</t>
  </si>
  <si>
    <t xml:space="preserve">OCP31</t>
  </si>
  <si>
    <t xml:space="preserve">OCP32</t>
  </si>
  <si>
    <t xml:space="preserve">OCP33</t>
  </si>
  <si>
    <t xml:space="preserve">OCP34</t>
  </si>
  <si>
    <t xml:space="preserve">OCP35</t>
  </si>
  <si>
    <t xml:space="preserve">OCP35a</t>
  </si>
  <si>
    <t xml:space="preserve">OCP35b</t>
  </si>
  <si>
    <t xml:space="preserve">13.50/kg</t>
  </si>
  <si>
    <t xml:space="preserve">OCP36</t>
  </si>
  <si>
    <t xml:space="preserve">US124.00</t>
  </si>
  <si>
    <t xml:space="preserve">OCP36a</t>
  </si>
  <si>
    <t xml:space="preserve">US126.00</t>
  </si>
  <si>
    <t xml:space="preserve">OCP36b</t>
  </si>
  <si>
    <t xml:space="preserve">US108.00</t>
  </si>
  <si>
    <t xml:space="preserve">OCP36c</t>
  </si>
  <si>
    <t xml:space="preserve">US106.00</t>
  </si>
  <si>
    <t xml:space="preserve">OCP36d</t>
  </si>
  <si>
    <t xml:space="preserve">US110.00</t>
  </si>
  <si>
    <t xml:space="preserve">OCP36e</t>
  </si>
  <si>
    <t xml:space="preserve">US107.20</t>
  </si>
  <si>
    <t xml:space="preserve">OCP37</t>
  </si>
  <si>
    <t xml:space="preserve">US180.00</t>
  </si>
  <si>
    <t xml:space="preserve">OCP37Aa</t>
  </si>
  <si>
    <t xml:space="preserve">US160.56</t>
  </si>
  <si>
    <t xml:space="preserve">OCP38</t>
  </si>
  <si>
    <t xml:space="preserve">OCP38a</t>
  </si>
  <si>
    <t xml:space="preserve">OCP39</t>
  </si>
  <si>
    <t xml:space="preserve">20.2/kg</t>
  </si>
  <si>
    <t xml:space="preserve">OCP40</t>
  </si>
  <si>
    <t xml:space="preserve">24.00/kg</t>
  </si>
  <si>
    <t xml:space="preserve">OCP41</t>
  </si>
  <si>
    <t xml:space="preserve">US68.10</t>
  </si>
  <si>
    <t xml:space="preserve">OCP41a</t>
  </si>
  <si>
    <t xml:space="preserve">US71.40</t>
  </si>
  <si>
    <t xml:space="preserve">OCP41Aa</t>
  </si>
  <si>
    <t xml:space="preserve">US95.20</t>
  </si>
  <si>
    <t xml:space="preserve">OCP42</t>
  </si>
  <si>
    <t xml:space="preserve">US55.20</t>
  </si>
  <si>
    <t xml:space="preserve">OCP43</t>
  </si>
  <si>
    <t xml:space="preserve">US12.06/tray</t>
  </si>
  <si>
    <t xml:space="preserve">OCP44</t>
  </si>
  <si>
    <t xml:space="preserve">OCP44a</t>
  </si>
  <si>
    <t xml:space="preserve">US86.00</t>
  </si>
  <si>
    <t xml:space="preserve">OCP44b</t>
  </si>
  <si>
    <t xml:space="preserve">US76.80</t>
  </si>
  <si>
    <t xml:space="preserve">OCP44c</t>
  </si>
  <si>
    <t xml:space="preserve">US83.60</t>
  </si>
  <si>
    <t xml:space="preserve">OCP44d</t>
  </si>
  <si>
    <t xml:space="preserve">OCP44e</t>
  </si>
  <si>
    <t xml:space="preserve">US84.20</t>
  </si>
  <si>
    <t xml:space="preserve">OCP45</t>
  </si>
  <si>
    <t xml:space="preserve">OCP46</t>
  </si>
  <si>
    <t xml:space="preserve"> </t>
  </si>
  <si>
    <t xml:space="preserve">OCP46b</t>
  </si>
  <si>
    <t xml:space="preserve">OCP47</t>
  </si>
  <si>
    <t xml:space="preserve">OCP48</t>
  </si>
  <si>
    <t xml:space="preserve">US41.28</t>
  </si>
  <si>
    <t xml:space="preserve">OCP49</t>
  </si>
  <si>
    <t xml:space="preserve">US46.80</t>
  </si>
  <si>
    <t xml:space="preserve">OCP50</t>
  </si>
  <si>
    <t xml:space="preserve">US146.00</t>
  </si>
  <si>
    <t xml:space="preserve">OCP50a</t>
  </si>
  <si>
    <t xml:space="preserve">US148.00</t>
  </si>
  <si>
    <t xml:space="preserve">OCP51</t>
  </si>
  <si>
    <t xml:space="preserve">US138.00</t>
  </si>
  <si>
    <t xml:space="preserve">OCP51a</t>
  </si>
  <si>
    <t xml:space="preserve">US140.00</t>
  </si>
  <si>
    <t xml:space="preserve">OCP52</t>
  </si>
  <si>
    <t xml:space="preserve">OCP52a</t>
  </si>
  <si>
    <t xml:space="preserve">OCP53</t>
  </si>
  <si>
    <t xml:space="preserve">OCP53a</t>
  </si>
  <si>
    <t xml:space="preserve">US52.00</t>
  </si>
  <si>
    <t xml:space="preserve">OCP54</t>
  </si>
  <si>
    <t xml:space="preserve">OCP55</t>
  </si>
  <si>
    <t xml:space="preserve">US45.60</t>
  </si>
  <si>
    <t xml:space="preserve">OCP56</t>
  </si>
  <si>
    <t xml:space="preserve">US8.90/tray</t>
  </si>
  <si>
    <t xml:space="preserve">OCP57</t>
  </si>
  <si>
    <t xml:space="preserve">OCP57a</t>
  </si>
  <si>
    <t xml:space="preserve">US77.60</t>
  </si>
  <si>
    <t xml:space="preserve">OCP57b</t>
  </si>
  <si>
    <t xml:space="preserve">US64.00</t>
  </si>
  <si>
    <t xml:space="preserve">OCP58</t>
  </si>
  <si>
    <t xml:space="preserve">OCP59</t>
  </si>
  <si>
    <t xml:space="preserve">OCP60</t>
  </si>
  <si>
    <t xml:space="preserve">OCP61</t>
  </si>
  <si>
    <t xml:space="preserve">OCP62</t>
  </si>
  <si>
    <t xml:space="preserve">OCP63</t>
  </si>
  <si>
    <t xml:space="preserve">OCP64</t>
  </si>
  <si>
    <t xml:space="preserve">US9.90/tray</t>
  </si>
  <si>
    <t xml:space="preserve">OCP65</t>
  </si>
  <si>
    <t xml:space="preserve">OCP65Aa</t>
  </si>
  <si>
    <t xml:space="preserve">$156.7/ctn</t>
  </si>
  <si>
    <t xml:space="preserve">OCP66</t>
  </si>
  <si>
    <t xml:space="preserve">Ocean Pearl</t>
  </si>
  <si>
    <t xml:space="preserve">OP01</t>
  </si>
  <si>
    <t xml:space="preserve">OP02</t>
  </si>
  <si>
    <t xml:space="preserve">OP03</t>
  </si>
  <si>
    <t xml:space="preserve">OP04</t>
  </si>
  <si>
    <t xml:space="preserve">OP05</t>
  </si>
  <si>
    <t xml:space="preserve">OP06</t>
  </si>
  <si>
    <t xml:space="preserve">OP07</t>
  </si>
  <si>
    <t xml:space="preserve">OP07a</t>
  </si>
  <si>
    <t xml:space="preserve">OP07b</t>
  </si>
  <si>
    <t xml:space="preserve">4.10/kg</t>
  </si>
  <si>
    <t xml:space="preserve">OP07c</t>
  </si>
  <si>
    <t xml:space="preserve">4.60/kg</t>
  </si>
  <si>
    <t xml:space="preserve">OP07d</t>
  </si>
  <si>
    <t xml:space="preserve">$96.00/ctn</t>
  </si>
  <si>
    <t xml:space="preserve">OP08</t>
  </si>
  <si>
    <t xml:space="preserve">OP09</t>
  </si>
  <si>
    <t xml:space="preserve">OP10</t>
  </si>
  <si>
    <t xml:space="preserve">OP10A</t>
  </si>
  <si>
    <t xml:space="preserve">OP11</t>
  </si>
  <si>
    <t xml:space="preserve">OP12</t>
  </si>
  <si>
    <t xml:space="preserve">OP12a</t>
  </si>
  <si>
    <t xml:space="preserve">4.40/kg</t>
  </si>
  <si>
    <t xml:space="preserve">OP13</t>
  </si>
  <si>
    <t xml:space="preserve">1.90/pack</t>
  </si>
  <si>
    <t xml:space="preserve">OP14</t>
  </si>
  <si>
    <t xml:space="preserve">2.64/pack</t>
  </si>
  <si>
    <t xml:space="preserve">OP14a</t>
  </si>
  <si>
    <t xml:space="preserve">3.18/pack</t>
  </si>
  <si>
    <t xml:space="preserve">OP14b</t>
  </si>
  <si>
    <t xml:space="preserve">$52.80/ctn</t>
  </si>
  <si>
    <t xml:space="preserve">OP14c</t>
  </si>
  <si>
    <t xml:space="preserve">OP15</t>
  </si>
  <si>
    <t xml:space="preserve">$7.73/bag</t>
  </si>
  <si>
    <t xml:space="preserve">Oriental Merchant</t>
  </si>
  <si>
    <t xml:space="preserve">OM01</t>
  </si>
  <si>
    <t xml:space="preserve">IBBSLKK226</t>
  </si>
  <si>
    <t xml:space="preserve">OM01a</t>
  </si>
  <si>
    <t xml:space="preserve">OM01b</t>
  </si>
  <si>
    <t xml:space="preserve">OM02</t>
  </si>
  <si>
    <t xml:space="preserve">IOSP1900</t>
  </si>
  <si>
    <t xml:space="preserve">OM03</t>
  </si>
  <si>
    <t xml:space="preserve">ISSPLKK500</t>
  </si>
  <si>
    <t xml:space="preserve">OST</t>
  </si>
  <si>
    <t xml:space="preserve">OST1</t>
  </si>
  <si>
    <t xml:space="preserve">Garlic</t>
  </si>
  <si>
    <t xml:space="preserve">OST2</t>
  </si>
  <si>
    <t xml:space="preserve">PACFOOD PTY LTD</t>
  </si>
  <si>
    <t xml:space="preserve">PCF01</t>
  </si>
  <si>
    <t xml:space="preserve">$0.310/pc</t>
  </si>
  <si>
    <t xml:space="preserve">Pacific Meat Sales Pty Ltd</t>
  </si>
  <si>
    <t xml:space="preserve">PM01</t>
  </si>
  <si>
    <t xml:space="preserve">$8.50/kg</t>
  </si>
  <si>
    <t xml:space="preserve">PM01a</t>
  </si>
  <si>
    <t xml:space="preserve">$7.50/kg</t>
  </si>
  <si>
    <t xml:space="preserve">PM01b</t>
  </si>
  <si>
    <t xml:space="preserve">$7.00/kg</t>
  </si>
  <si>
    <t xml:space="preserve">Pacific West Foods Australia Pty Ltd</t>
  </si>
  <si>
    <t xml:space="preserve">PWF01</t>
  </si>
  <si>
    <t xml:space="preserve">$20.1/kg</t>
  </si>
  <si>
    <t xml:space="preserve">PWF02</t>
  </si>
  <si>
    <t xml:space="preserve">PACKRITE</t>
  </si>
  <si>
    <t xml:space="preserve">PAR01</t>
  </si>
  <si>
    <t xml:space="preserve">57.00/roll</t>
  </si>
  <si>
    <t xml:space="preserve">PAR02</t>
  </si>
  <si>
    <t xml:space="preserve">4.00/roll</t>
  </si>
  <si>
    <t xml:space="preserve">PAR03</t>
  </si>
  <si>
    <t xml:space="preserve">1.00/roll</t>
  </si>
  <si>
    <t xml:space="preserve">PAR03a</t>
  </si>
  <si>
    <t xml:space="preserve">1.10/roll</t>
  </si>
  <si>
    <t xml:space="preserve">PAR04</t>
  </si>
  <si>
    <t xml:space="preserve">11.73/roll</t>
  </si>
  <si>
    <t xml:space="preserve">PAR04a</t>
  </si>
  <si>
    <t xml:space="preserve">14.5/roll</t>
  </si>
  <si>
    <t xml:space="preserve">PAR04Aa</t>
  </si>
  <si>
    <t xml:space="preserve">17.50/roll</t>
  </si>
  <si>
    <t xml:space="preserve">PAR05</t>
  </si>
  <si>
    <t xml:space="preserve">21.00/roll</t>
  </si>
  <si>
    <t xml:space="preserve">PAR06</t>
  </si>
  <si>
    <t xml:space="preserve">PAR07</t>
  </si>
  <si>
    <t xml:space="preserve">4.40/roll</t>
  </si>
  <si>
    <t xml:space="preserve">PAR08</t>
  </si>
  <si>
    <t xml:space="preserve">$36.1/ctn</t>
  </si>
  <si>
    <t xml:space="preserve">PAR09</t>
  </si>
  <si>
    <t xml:space="preserve">$40.2/ctn</t>
  </si>
  <si>
    <t xml:space="preserve">PAR10</t>
  </si>
  <si>
    <t xml:space="preserve">$56.7/roll</t>
  </si>
  <si>
    <t xml:space="preserve">PAR11</t>
  </si>
  <si>
    <t xml:space="preserve">$47.4/ctn</t>
  </si>
  <si>
    <t xml:space="preserve">PAR12</t>
  </si>
  <si>
    <t xml:space="preserve">$18.0/ctn</t>
  </si>
  <si>
    <t xml:space="preserve">PAR12a</t>
  </si>
  <si>
    <t xml:space="preserve">PAR13</t>
  </si>
  <si>
    <t xml:space="preserve">PAR14</t>
  </si>
  <si>
    <t xml:space="preserve">$6.95/pack</t>
  </si>
  <si>
    <t xml:space="preserve">PAR15</t>
  </si>
  <si>
    <t xml:space="preserve">$40.8/ctn</t>
  </si>
  <si>
    <t xml:space="preserve">PAR16</t>
  </si>
  <si>
    <t xml:space="preserve">$8.76/ctn</t>
  </si>
  <si>
    <t xml:space="preserve">PAR17</t>
  </si>
  <si>
    <t xml:space="preserve">PAR18</t>
  </si>
  <si>
    <t xml:space="preserve">PLENUS Replacement Code List</t>
  </si>
  <si>
    <t xml:space="preserve">Instead of using our code (with supplier's name), use alternate code for Plenus ordering system</t>
  </si>
  <si>
    <t xml:space="preserve">KU24B</t>
  </si>
  <si>
    <t xml:space="preserve">KU24A</t>
  </si>
  <si>
    <t xml:space="preserve">PF26</t>
  </si>
  <si>
    <t xml:space="preserve">SFY01</t>
  </si>
  <si>
    <t xml:space="preserve">KYJ10</t>
  </si>
  <si>
    <t xml:space="preserve">SFY02</t>
  </si>
  <si>
    <t xml:space="preserve">VFK04A</t>
  </si>
  <si>
    <t xml:space="preserve">SFY03</t>
  </si>
  <si>
    <t xml:space="preserve">VFK05A</t>
  </si>
  <si>
    <t xml:space="preserve">SFY04</t>
  </si>
  <si>
    <t xml:space="preserve">CHA07</t>
  </si>
  <si>
    <t xml:space="preserve">SFY05</t>
  </si>
  <si>
    <t xml:space="preserve">KYJ42A</t>
  </si>
  <si>
    <t xml:space="preserve">SFY06</t>
  </si>
  <si>
    <t xml:space="preserve">TSK28</t>
  </si>
  <si>
    <t xml:space="preserve">SFY07</t>
  </si>
  <si>
    <t xml:space="preserve">TSK27</t>
  </si>
  <si>
    <t xml:space="preserve">SFY08</t>
  </si>
  <si>
    <t xml:space="preserve">CHA01</t>
  </si>
  <si>
    <t xml:space="preserve">SFY09</t>
  </si>
  <si>
    <t xml:space="preserve">KYJ81</t>
  </si>
  <si>
    <t xml:space="preserve">SFY10</t>
  </si>
  <si>
    <t xml:space="preserve">OTK360</t>
  </si>
  <si>
    <t xml:space="preserve">SFY10A</t>
  </si>
  <si>
    <t xml:space="preserve">SFY11</t>
  </si>
  <si>
    <t xml:space="preserve">OTK177</t>
  </si>
  <si>
    <t xml:space="preserve">SFY15</t>
  </si>
  <si>
    <t xml:space="preserve">TF94</t>
  </si>
  <si>
    <t xml:space="preserve">TF94A</t>
  </si>
  <si>
    <t xml:space="preserve">SFY16</t>
  </si>
  <si>
    <t xml:space="preserve">TF95</t>
  </si>
  <si>
    <t xml:space="preserve">TF95A</t>
  </si>
  <si>
    <t xml:space="preserve">SFY20</t>
  </si>
  <si>
    <t xml:space="preserve">TF105</t>
  </si>
  <si>
    <t xml:space="preserve">SFY21</t>
  </si>
  <si>
    <t xml:space="preserve">TF106</t>
  </si>
  <si>
    <t xml:space="preserve">TF75</t>
  </si>
  <si>
    <t xml:space="preserve">YHF02</t>
  </si>
  <si>
    <t xml:space="preserve">SDY01</t>
  </si>
  <si>
    <t xml:space="preserve">JT252</t>
  </si>
  <si>
    <t xml:space="preserve">SDY02</t>
  </si>
  <si>
    <t xml:space="preserve">KSG07</t>
  </si>
  <si>
    <t xml:space="preserve">SDY03</t>
  </si>
  <si>
    <t xml:space="preserve">VNR5</t>
  </si>
  <si>
    <t xml:space="preserve">SDY04</t>
  </si>
  <si>
    <t xml:space="preserve">SDY05</t>
  </si>
  <si>
    <t xml:space="preserve">SDY06</t>
  </si>
  <si>
    <t xml:space="preserve">VNR10</t>
  </si>
  <si>
    <t xml:space="preserve">SDY07</t>
  </si>
  <si>
    <t xml:space="preserve">VNR7</t>
  </si>
  <si>
    <t xml:space="preserve">Prestige Foods</t>
  </si>
  <si>
    <t xml:space="preserve">PRE01</t>
  </si>
  <si>
    <t xml:space="preserve">19.9/kg</t>
  </si>
  <si>
    <t xml:space="preserve">Pro-Pac</t>
  </si>
  <si>
    <t xml:space="preserve">PRP01</t>
  </si>
  <si>
    <t xml:space="preserve">1.07/roll</t>
  </si>
  <si>
    <t xml:space="preserve">PRP01a</t>
  </si>
  <si>
    <t xml:space="preserve">PRP02</t>
  </si>
  <si>
    <t xml:space="preserve">14.12/roll</t>
  </si>
  <si>
    <t xml:space="preserve">PRP02a</t>
  </si>
  <si>
    <t xml:space="preserve">13.90/roll</t>
  </si>
  <si>
    <t xml:space="preserve">PRP02b</t>
  </si>
  <si>
    <t xml:space="preserve">12.06/roll</t>
  </si>
  <si>
    <t xml:space="preserve">PRP02c</t>
  </si>
  <si>
    <t xml:space="preserve">12.40/roll</t>
  </si>
  <si>
    <t xml:space="preserve">PRP03</t>
  </si>
  <si>
    <t xml:space="preserve">PRP03a</t>
  </si>
  <si>
    <t xml:space="preserve">PRP03b</t>
  </si>
  <si>
    <t xml:space="preserve">PRP04</t>
  </si>
  <si>
    <t xml:space="preserve">4.85/roll</t>
  </si>
  <si>
    <t xml:space="preserve">PRP05</t>
  </si>
  <si>
    <t xml:space="preserve">PRP06</t>
  </si>
  <si>
    <t xml:space="preserve">9.72/roll</t>
  </si>
  <si>
    <t xml:space="preserve">PRP07</t>
  </si>
  <si>
    <t xml:space="preserve">1.7692/roll</t>
  </si>
  <si>
    <t xml:space="preserve">PRP08</t>
  </si>
  <si>
    <t xml:space="preserve">PRP09</t>
  </si>
  <si>
    <t xml:space="preserve">7.0762/roll</t>
  </si>
  <si>
    <t xml:space="preserve">PRP10</t>
  </si>
  <si>
    <t xml:space="preserve">PRP11</t>
  </si>
  <si>
    <t xml:space="preserve">PRP12</t>
  </si>
  <si>
    <t xml:space="preserve">PRP13</t>
  </si>
  <si>
    <t xml:space="preserve">PRP14</t>
  </si>
  <si>
    <t xml:space="preserve">PRP15</t>
  </si>
  <si>
    <t xml:space="preserve">PRP16</t>
  </si>
  <si>
    <t xml:space="preserve">PS</t>
  </si>
  <si>
    <t xml:space="preserve">PS01</t>
  </si>
  <si>
    <t xml:space="preserve">REDOX</t>
  </si>
  <si>
    <t xml:space="preserve">RED01</t>
  </si>
  <si>
    <t xml:space="preserve">RED01a</t>
  </si>
  <si>
    <t xml:space="preserve">RED02</t>
  </si>
  <si>
    <t xml:space="preserve">RED02a</t>
  </si>
  <si>
    <t xml:space="preserve">RED02b</t>
  </si>
  <si>
    <t xml:space="preserve">RED02c</t>
  </si>
  <si>
    <t xml:space="preserve">RED03</t>
  </si>
  <si>
    <t xml:space="preserve">RED03a</t>
  </si>
  <si>
    <t xml:space="preserve">RED03b</t>
  </si>
  <si>
    <t xml:space="preserve">RED03c</t>
  </si>
  <si>
    <t xml:space="preserve">RED04</t>
  </si>
  <si>
    <t xml:space="preserve">RED05</t>
  </si>
  <si>
    <t xml:space="preserve">RED05a</t>
  </si>
  <si>
    <t xml:space="preserve">RED06</t>
  </si>
  <si>
    <t xml:space="preserve">RED06a</t>
  </si>
  <si>
    <t xml:space="preserve">RED07</t>
  </si>
  <si>
    <t xml:space="preserve">RED07a</t>
  </si>
  <si>
    <t xml:space="preserve">RED08</t>
  </si>
  <si>
    <t xml:space="preserve">RED08a</t>
  </si>
  <si>
    <t xml:space="preserve">RED08b</t>
  </si>
  <si>
    <t xml:space="preserve">RED08c</t>
  </si>
  <si>
    <t xml:space="preserve">RED08d</t>
  </si>
  <si>
    <t xml:space="preserve">RED09</t>
  </si>
  <si>
    <t xml:space="preserve">RED09a</t>
  </si>
  <si>
    <t xml:space="preserve">RED09b</t>
  </si>
  <si>
    <t xml:space="preserve">RED10</t>
  </si>
  <si>
    <t xml:space="preserve">RED11</t>
  </si>
  <si>
    <t xml:space="preserve">RED12</t>
  </si>
  <si>
    <t xml:space="preserve">RED13</t>
  </si>
  <si>
    <t xml:space="preserve">RED14</t>
  </si>
  <si>
    <t xml:space="preserve">RED15</t>
  </si>
  <si>
    <t xml:space="preserve">RED16</t>
  </si>
  <si>
    <t xml:space="preserve">RONG-JINN(AUST)ENTERPRISE PTY LTD</t>
  </si>
  <si>
    <t xml:space="preserve">RJE01</t>
  </si>
  <si>
    <t xml:space="preserve">3.40/kg</t>
  </si>
  <si>
    <t xml:space="preserve">RJE01a</t>
  </si>
  <si>
    <t xml:space="preserve">3.60/kg</t>
  </si>
  <si>
    <t xml:space="preserve">RJE01b</t>
  </si>
  <si>
    <t xml:space="preserve">3.70/kg</t>
  </si>
  <si>
    <t xml:space="preserve">RJE01c</t>
  </si>
  <si>
    <t xml:space="preserve">4.36/kg</t>
  </si>
  <si>
    <t xml:space="preserve">RJE02</t>
  </si>
  <si>
    <t xml:space="preserve">RJE02a</t>
  </si>
  <si>
    <t xml:space="preserve">19.60/kg</t>
  </si>
  <si>
    <t xml:space="preserve">RJE02b</t>
  </si>
  <si>
    <t xml:space="preserve">RJE03</t>
  </si>
  <si>
    <t xml:space="preserve">2.7/kg</t>
  </si>
  <si>
    <t xml:space="preserve">RJE03a</t>
  </si>
  <si>
    <t xml:space="preserve">3.30/kg</t>
  </si>
  <si>
    <t xml:space="preserve">RJE03b</t>
  </si>
  <si>
    <r>
      <rPr>
        <sz val="11"/>
        <color rgb="FF000000"/>
        <rFont val="Arial Narrow"/>
        <family val="2"/>
        <charset val="1"/>
      </rPr>
      <t xml:space="preserve">JFC</t>
    </r>
    <r>
      <rPr>
        <sz val="11"/>
        <color rgb="FF000000"/>
        <rFont val="Noto Sans CJK SC"/>
        <family val="2"/>
        <charset val="1"/>
      </rPr>
      <t xml:space="preserve">からのさんま</t>
    </r>
  </si>
  <si>
    <t xml:space="preserve">RJE03c</t>
  </si>
  <si>
    <t xml:space="preserve">3.45/kg</t>
  </si>
  <si>
    <t xml:space="preserve">RJE04</t>
  </si>
  <si>
    <t xml:space="preserve">RJE04a</t>
  </si>
  <si>
    <t xml:space="preserve">22.27/kg</t>
  </si>
  <si>
    <t xml:space="preserve">RJE04b</t>
  </si>
  <si>
    <t xml:space="preserve">RJE04c</t>
  </si>
  <si>
    <t xml:space="preserve">24.50/kg</t>
  </si>
  <si>
    <t xml:space="preserve">RJE04d</t>
  </si>
  <si>
    <t xml:space="preserve">RJE04f</t>
  </si>
  <si>
    <t xml:space="preserve">26.4/kg</t>
  </si>
  <si>
    <t xml:space="preserve">RJE04A</t>
  </si>
  <si>
    <t xml:space="preserve">RJE04B</t>
  </si>
  <si>
    <t xml:space="preserve">RJE05</t>
  </si>
  <si>
    <t xml:space="preserve">RJE06</t>
  </si>
  <si>
    <t xml:space="preserve">RJE07</t>
  </si>
  <si>
    <t xml:space="preserve">RJE07a</t>
  </si>
  <si>
    <t xml:space="preserve">RJE07b</t>
  </si>
  <si>
    <t xml:space="preserve">$19.16/kg</t>
  </si>
  <si>
    <t xml:space="preserve">RJE08</t>
  </si>
  <si>
    <t xml:space="preserve">13.30/kg</t>
  </si>
  <si>
    <t xml:space="preserve">RJE09</t>
  </si>
  <si>
    <t xml:space="preserve">Russel</t>
  </si>
  <si>
    <t xml:space="preserve">RS01</t>
  </si>
  <si>
    <t xml:space="preserve">TUNA</t>
  </si>
  <si>
    <t xml:space="preserve">RS02</t>
  </si>
  <si>
    <r>
      <rPr>
        <b val="true"/>
        <sz val="11"/>
        <color rgb="FFFF0000"/>
        <rFont val="Arial Black"/>
        <family val="2"/>
        <charset val="1"/>
      </rPr>
      <t xml:space="preserve">Russian Michael</t>
    </r>
    <r>
      <rPr>
        <b val="true"/>
        <sz val="11"/>
        <color rgb="FFFF0000"/>
        <rFont val="Noto Sans CJK SC"/>
        <family val="2"/>
        <charset val="1"/>
      </rPr>
      <t xml:space="preserve">　</t>
    </r>
    <r>
      <rPr>
        <b val="true"/>
        <sz val="11"/>
        <color rgb="FFFF0000"/>
        <rFont val="Arial Black"/>
        <family val="2"/>
        <charset val="1"/>
      </rPr>
      <t xml:space="preserve">(F.Mayer IMPORTS)</t>
    </r>
  </si>
  <si>
    <t xml:space="preserve">RUM01</t>
  </si>
  <si>
    <t xml:space="preserve">60.00/kg</t>
  </si>
  <si>
    <t xml:space="preserve">RUM01a</t>
  </si>
  <si>
    <t xml:space="preserve">54.40/kg</t>
  </si>
  <si>
    <t xml:space="preserve">RUM01b</t>
  </si>
  <si>
    <t xml:space="preserve">65.00/jar</t>
  </si>
  <si>
    <t xml:space="preserve">RUM01c</t>
  </si>
  <si>
    <t xml:space="preserve">64.00/jar</t>
  </si>
  <si>
    <t xml:space="preserve">RUM01d</t>
  </si>
  <si>
    <t xml:space="preserve">130.0/kg</t>
  </si>
  <si>
    <t xml:space="preserve">RUM01e</t>
  </si>
  <si>
    <t xml:space="preserve">148.0/kg</t>
  </si>
  <si>
    <t xml:space="preserve">RUM01A</t>
  </si>
  <si>
    <t xml:space="preserve">RUM01Aa</t>
  </si>
  <si>
    <t xml:space="preserve">155.00/kg</t>
  </si>
  <si>
    <t xml:space="preserve">RUM01Ab</t>
  </si>
  <si>
    <t xml:space="preserve">RUM01Ac</t>
  </si>
  <si>
    <t xml:space="preserve">RUM01Ad</t>
  </si>
  <si>
    <t xml:space="preserve">RUM02</t>
  </si>
  <si>
    <t xml:space="preserve">RUM02a</t>
  </si>
  <si>
    <t xml:space="preserve">118.20/kg</t>
  </si>
  <si>
    <t xml:space="preserve">RUM02Aa</t>
  </si>
  <si>
    <t xml:space="preserve">RUM03</t>
  </si>
  <si>
    <t xml:space="preserve">RUM03a</t>
  </si>
  <si>
    <t xml:space="preserve">11.80/kg</t>
  </si>
  <si>
    <t xml:space="preserve">RUM04</t>
  </si>
  <si>
    <t xml:space="preserve">12.50/kg</t>
  </si>
  <si>
    <t xml:space="preserve">RUM05</t>
  </si>
  <si>
    <r>
      <rPr>
        <sz val="11"/>
        <color rgb="FF000000"/>
        <rFont val="Arial Narrow"/>
        <family val="2"/>
        <charset val="1"/>
      </rPr>
      <t xml:space="preserve">ST</t>
    </r>
    <r>
      <rPr>
        <sz val="11"/>
        <color rgb="FF000000"/>
        <rFont val="Noto Sans CJK SC"/>
        <family val="2"/>
        <charset val="1"/>
      </rPr>
      <t xml:space="preserve">用 いくら</t>
    </r>
  </si>
  <si>
    <t xml:space="preserve">RUM05A</t>
  </si>
  <si>
    <t xml:space="preserve">TF ONLY</t>
  </si>
  <si>
    <t xml:space="preserve">Salt For Life</t>
  </si>
  <si>
    <t xml:space="preserve">SFL01</t>
  </si>
  <si>
    <t xml:space="preserve">70/bag</t>
  </si>
  <si>
    <t xml:space="preserve">Sanger</t>
  </si>
  <si>
    <t xml:space="preserve">SANG01</t>
  </si>
  <si>
    <t xml:space="preserve">Southern Cross Supplies PTY LTD</t>
  </si>
  <si>
    <t xml:space="preserve">SC01</t>
  </si>
  <si>
    <t xml:space="preserve">Serendipity Ice Cream</t>
  </si>
  <si>
    <t xml:space="preserve">SIC01</t>
  </si>
  <si>
    <t xml:space="preserve">SIC01A</t>
  </si>
  <si>
    <t xml:space="preserve">SIC02</t>
  </si>
  <si>
    <t xml:space="preserve">SIC02a</t>
  </si>
  <si>
    <t xml:space="preserve">SIC02A</t>
  </si>
  <si>
    <t xml:space="preserve">SIC02Aa</t>
  </si>
  <si>
    <t xml:space="preserve">SIC02B</t>
  </si>
  <si>
    <t xml:space="preserve">SIC02Ba</t>
  </si>
  <si>
    <t xml:space="preserve">SIC03</t>
  </si>
  <si>
    <t xml:space="preserve">SIC03a</t>
  </si>
  <si>
    <t xml:space="preserve">SIC03A</t>
  </si>
  <si>
    <t xml:space="preserve">SIC03Aa</t>
  </si>
  <si>
    <t xml:space="preserve">SIC03Ab</t>
  </si>
  <si>
    <t xml:space="preserve">SIC03B</t>
  </si>
  <si>
    <t xml:space="preserve">SIC03Ba</t>
  </si>
  <si>
    <t xml:space="preserve">SIC04</t>
  </si>
  <si>
    <t xml:space="preserve">SIC04a</t>
  </si>
  <si>
    <t xml:space="preserve">SIC04A</t>
  </si>
  <si>
    <t xml:space="preserve">SIC04Aa</t>
  </si>
  <si>
    <t xml:space="preserve">SIC04B</t>
  </si>
  <si>
    <t xml:space="preserve">SIC04Ba</t>
  </si>
  <si>
    <t xml:space="preserve">SIC05</t>
  </si>
  <si>
    <t xml:space="preserve">SIC05A</t>
  </si>
  <si>
    <t xml:space="preserve">SIC05B</t>
  </si>
  <si>
    <t xml:space="preserve">SIC05Ba</t>
  </si>
  <si>
    <t xml:space="preserve">SIC06</t>
  </si>
  <si>
    <t xml:space="preserve">SIC06A</t>
  </si>
  <si>
    <t xml:space="preserve">SIC06B</t>
  </si>
  <si>
    <t xml:space="preserve">SIC07</t>
  </si>
  <si>
    <t xml:space="preserve">SIC07A</t>
  </si>
  <si>
    <t xml:space="preserve">SIC07B</t>
  </si>
  <si>
    <t xml:space="preserve">SIC07Ba</t>
  </si>
  <si>
    <t xml:space="preserve">SIC08</t>
  </si>
  <si>
    <t xml:space="preserve">SIC08A</t>
  </si>
  <si>
    <t xml:space="preserve">SIC08Aa</t>
  </si>
  <si>
    <t xml:space="preserve">SIC08Ab</t>
  </si>
  <si>
    <t xml:space="preserve">SIC08B</t>
  </si>
  <si>
    <t xml:space="preserve">SIC08Ba</t>
  </si>
  <si>
    <t xml:space="preserve">SIC09</t>
  </si>
  <si>
    <t xml:space="preserve">SIC09A</t>
  </si>
  <si>
    <t xml:space="preserve">SIC09B</t>
  </si>
  <si>
    <t xml:space="preserve">SIC09Ba</t>
  </si>
  <si>
    <t xml:space="preserve">SIC10</t>
  </si>
  <si>
    <t xml:space="preserve">SIC11</t>
  </si>
  <si>
    <t xml:space="preserve">SIC11A</t>
  </si>
  <si>
    <t xml:space="preserve">SIC12</t>
  </si>
  <si>
    <t xml:space="preserve">19.2/box</t>
  </si>
  <si>
    <t xml:space="preserve">SIC13</t>
  </si>
  <si>
    <t xml:space="preserve">45/box</t>
  </si>
  <si>
    <t xml:space="preserve">SIC14</t>
  </si>
  <si>
    <t xml:space="preserve">22.5/box</t>
  </si>
  <si>
    <t xml:space="preserve">SIC15</t>
  </si>
  <si>
    <t xml:space="preserve">SIC16</t>
  </si>
  <si>
    <t xml:space="preserve">Shin Mi</t>
  </si>
  <si>
    <t xml:space="preserve">SM01</t>
  </si>
  <si>
    <t xml:space="preserve">SM02</t>
  </si>
  <si>
    <t xml:space="preserve">SM03</t>
  </si>
  <si>
    <t xml:space="preserve">SM03A</t>
  </si>
  <si>
    <t xml:space="preserve">SM03Aa</t>
  </si>
  <si>
    <t xml:space="preserve">SM03Ab</t>
  </si>
  <si>
    <t xml:space="preserve">SM04</t>
  </si>
  <si>
    <t xml:space="preserve">SM04a</t>
  </si>
  <si>
    <t xml:space="preserve">SM04b</t>
  </si>
  <si>
    <t xml:space="preserve">SM05</t>
  </si>
  <si>
    <t xml:space="preserve">SM05a</t>
  </si>
  <si>
    <t xml:space="preserve">SM05A</t>
  </si>
  <si>
    <t xml:space="preserve">SM06</t>
  </si>
  <si>
    <t xml:space="preserve">SM07</t>
  </si>
  <si>
    <t xml:space="preserve">SM08</t>
  </si>
  <si>
    <t xml:space="preserve">SM09</t>
  </si>
  <si>
    <t xml:space="preserve">SIN</t>
  </si>
  <si>
    <t xml:space="preserve">SIN01</t>
  </si>
  <si>
    <t xml:space="preserve">Ika</t>
  </si>
  <si>
    <t xml:space="preserve">SMILE MEAT</t>
  </si>
  <si>
    <t xml:space="preserve">SMT01</t>
  </si>
  <si>
    <t xml:space="preserve">SSM International Pty</t>
  </si>
  <si>
    <t xml:space="preserve">SSM01</t>
  </si>
  <si>
    <t xml:space="preserve">SSM01a</t>
  </si>
  <si>
    <t xml:space="preserve">SSM01b</t>
  </si>
  <si>
    <t xml:space="preserve">Sushi Factory </t>
  </si>
  <si>
    <t xml:space="preserve">SUSHI01</t>
  </si>
  <si>
    <t xml:space="preserve">SUSHI02</t>
  </si>
  <si>
    <t xml:space="preserve">SUSHI03</t>
  </si>
  <si>
    <t xml:space="preserve">SUSHI04</t>
  </si>
  <si>
    <r>
      <rPr>
        <b val="true"/>
        <sz val="11"/>
        <color rgb="FFFF0000"/>
        <rFont val="Arial Black"/>
        <family val="2"/>
        <charset val="1"/>
      </rPr>
      <t xml:space="preserve">Sushi Train</t>
    </r>
    <r>
      <rPr>
        <b val="true"/>
        <sz val="11"/>
        <color rgb="FFFF0000"/>
        <rFont val="Noto Sans CJK SC"/>
        <family val="2"/>
        <charset val="1"/>
      </rPr>
      <t xml:space="preserve">　（</t>
    </r>
    <r>
      <rPr>
        <b val="true"/>
        <sz val="11"/>
        <color rgb="FFFF0000"/>
        <rFont val="Arial Black"/>
        <family val="2"/>
        <charset val="1"/>
      </rPr>
      <t xml:space="preserve">JA FOOD</t>
    </r>
    <r>
      <rPr>
        <b val="true"/>
        <sz val="11"/>
        <color rgb="FFFF0000"/>
        <rFont val="Noto Sans CJK SC"/>
        <family val="2"/>
        <charset val="1"/>
      </rPr>
      <t xml:space="preserve">）</t>
    </r>
  </si>
  <si>
    <t xml:space="preserve">ST01</t>
  </si>
  <si>
    <t xml:space="preserve">ST01a</t>
  </si>
  <si>
    <t xml:space="preserve">ST01b</t>
  </si>
  <si>
    <t xml:space="preserve">ST01A</t>
  </si>
  <si>
    <t xml:space="preserve">ST01B</t>
  </si>
  <si>
    <t xml:space="preserve">ST02</t>
  </si>
  <si>
    <t xml:space="preserve">0.80/pack</t>
  </si>
  <si>
    <t xml:space="preserve">ST03</t>
  </si>
  <si>
    <t xml:space="preserve">ST03A</t>
  </si>
  <si>
    <t xml:space="preserve">ST04</t>
  </si>
  <si>
    <t xml:space="preserve">ST04A</t>
  </si>
  <si>
    <t xml:space="preserve">ST05</t>
  </si>
  <si>
    <t xml:space="preserve">ST06</t>
  </si>
  <si>
    <t xml:space="preserve">ST06Aa</t>
  </si>
  <si>
    <t xml:space="preserve">ST07</t>
  </si>
  <si>
    <t xml:space="preserve">Sweetland Australia</t>
  </si>
  <si>
    <t xml:space="preserve">SWL01</t>
  </si>
  <si>
    <t xml:space="preserve">SWL02</t>
  </si>
  <si>
    <t xml:space="preserve">3.70/pack</t>
  </si>
  <si>
    <t xml:space="preserve">SWL03</t>
  </si>
  <si>
    <t xml:space="preserve">SWP</t>
  </si>
  <si>
    <t xml:space="preserve">Swp01</t>
  </si>
  <si>
    <t xml:space="preserve">Swp01a</t>
  </si>
  <si>
    <t xml:space="preserve">Swp02</t>
  </si>
  <si>
    <t xml:space="preserve">Swp03</t>
  </si>
  <si>
    <t xml:space="preserve">Swp04</t>
  </si>
  <si>
    <t xml:space="preserve">Swp05</t>
  </si>
  <si>
    <t xml:space="preserve">Swp06</t>
  </si>
  <si>
    <t xml:space="preserve">Swp07</t>
  </si>
  <si>
    <t xml:space="preserve">SYM</t>
  </si>
  <si>
    <t xml:space="preserve">SYM01</t>
  </si>
  <si>
    <t xml:space="preserve">Detergent</t>
  </si>
  <si>
    <t xml:space="preserve">SYM02</t>
  </si>
  <si>
    <t xml:space="preserve">Sanitiser</t>
  </si>
  <si>
    <t xml:space="preserve">Tai Kwan</t>
  </si>
  <si>
    <t xml:space="preserve">TaiK01</t>
  </si>
  <si>
    <t xml:space="preserve">TaiK02</t>
  </si>
  <si>
    <t xml:space="preserve">TaiK02a</t>
  </si>
  <si>
    <t xml:space="preserve">12.5/kg</t>
  </si>
  <si>
    <t xml:space="preserve">TaiK02b</t>
  </si>
  <si>
    <t xml:space="preserve">TaiK02c</t>
  </si>
  <si>
    <t xml:space="preserve">11/kg</t>
  </si>
  <si>
    <t xml:space="preserve">TaiK02d</t>
  </si>
  <si>
    <t xml:space="preserve">12.9/kg</t>
  </si>
  <si>
    <t xml:space="preserve">TaiK02e</t>
  </si>
  <si>
    <t xml:space="preserve">13.9/kg</t>
  </si>
  <si>
    <t xml:space="preserve">TaiK02f</t>
  </si>
  <si>
    <t xml:space="preserve">16.7/kg</t>
  </si>
  <si>
    <t xml:space="preserve">TaiK02g</t>
  </si>
  <si>
    <t xml:space="preserve">17.3/kg</t>
  </si>
  <si>
    <t xml:space="preserve">TaiK02h</t>
  </si>
  <si>
    <t xml:space="preserve">TaiK03</t>
  </si>
  <si>
    <t xml:space="preserve">TaiK03a</t>
  </si>
  <si>
    <t xml:space="preserve">TaiK04</t>
  </si>
  <si>
    <t xml:space="preserve">TaiK04a</t>
  </si>
  <si>
    <t xml:space="preserve">TaiK04b</t>
  </si>
  <si>
    <t xml:space="preserve">TaiK04c</t>
  </si>
  <si>
    <t xml:space="preserve">TaiK04B</t>
  </si>
  <si>
    <t xml:space="preserve">TaiK04A</t>
  </si>
  <si>
    <t xml:space="preserve">TaiK05</t>
  </si>
  <si>
    <t xml:space="preserve">TaiK06</t>
  </si>
  <si>
    <r>
      <rPr>
        <sz val="11"/>
        <rFont val="Arial Narrow"/>
        <family val="2"/>
        <charset val="1"/>
      </rPr>
      <t xml:space="preserve">ST</t>
    </r>
    <r>
      <rPr>
        <sz val="11"/>
        <rFont val="Noto Sans CJK SC"/>
        <family val="2"/>
        <charset val="1"/>
      </rPr>
      <t xml:space="preserve">用値段</t>
    </r>
  </si>
  <si>
    <t xml:space="preserve">TaiK07</t>
  </si>
  <si>
    <t xml:space="preserve">TaiK08</t>
  </si>
  <si>
    <t xml:space="preserve">TaiK09</t>
  </si>
  <si>
    <t xml:space="preserve">18.90/kg</t>
  </si>
  <si>
    <t xml:space="preserve">TaiK09a</t>
  </si>
  <si>
    <t xml:space="preserve">19.40/kg</t>
  </si>
  <si>
    <t xml:space="preserve">TaiK10</t>
  </si>
  <si>
    <t xml:space="preserve">TaiK10a</t>
  </si>
  <si>
    <t xml:space="preserve">TaiK10b</t>
  </si>
  <si>
    <t xml:space="preserve">TaiK11</t>
  </si>
  <si>
    <t xml:space="preserve">TaiK11a</t>
  </si>
  <si>
    <t xml:space="preserve">TaiK12</t>
  </si>
  <si>
    <t xml:space="preserve">TaiK12a</t>
  </si>
  <si>
    <t xml:space="preserve">TaiK12b</t>
  </si>
  <si>
    <t xml:space="preserve">TaiK13</t>
  </si>
  <si>
    <t xml:space="preserve">TaiK13a</t>
  </si>
  <si>
    <t xml:space="preserve">TaiK13b</t>
  </si>
  <si>
    <t xml:space="preserve">TaiK14</t>
  </si>
  <si>
    <t xml:space="preserve">4.2/kg</t>
  </si>
  <si>
    <t xml:space="preserve">TaiK14a</t>
  </si>
  <si>
    <t xml:space="preserve">$23.7/ctn</t>
  </si>
  <si>
    <t xml:space="preserve">TaiK14Ab</t>
  </si>
  <si>
    <t xml:space="preserve">$24.7/ctn</t>
  </si>
  <si>
    <t xml:space="preserve">TaiK15</t>
  </si>
  <si>
    <t xml:space="preserve">$230.8/ctn</t>
  </si>
  <si>
    <t xml:space="preserve">TaiK16</t>
  </si>
  <si>
    <t xml:space="preserve">$125/ctn</t>
  </si>
  <si>
    <t xml:space="preserve">Tashimi Fish</t>
  </si>
  <si>
    <t xml:space="preserve">TAS01</t>
  </si>
  <si>
    <t xml:space="preserve">TAS01a</t>
  </si>
  <si>
    <t xml:space="preserve">TAS01Aa</t>
  </si>
  <si>
    <t xml:space="preserve">29.25/pack</t>
  </si>
  <si>
    <t xml:space="preserve">TAS01Ab</t>
  </si>
  <si>
    <t xml:space="preserve">TAS01B</t>
  </si>
  <si>
    <t xml:space="preserve">TAS02</t>
  </si>
  <si>
    <t xml:space="preserve">139.00/kg</t>
  </si>
  <si>
    <t xml:space="preserve">TAS02Aa</t>
  </si>
  <si>
    <t xml:space="preserve">TAS02Ab</t>
  </si>
  <si>
    <t xml:space="preserve">TAS02B</t>
  </si>
  <si>
    <t xml:space="preserve">TAS03</t>
  </si>
  <si>
    <t xml:space="preserve">97.00/kg</t>
  </si>
  <si>
    <t xml:space="preserve">TAS03Aa</t>
  </si>
  <si>
    <t xml:space="preserve">TAS03Ab</t>
  </si>
  <si>
    <t xml:space="preserve">TAS03B</t>
  </si>
  <si>
    <t xml:space="preserve">TAS04</t>
  </si>
  <si>
    <t xml:space="preserve">99.00//kg</t>
  </si>
  <si>
    <t xml:space="preserve">TAS04a</t>
  </si>
  <si>
    <t xml:space="preserve">TAS04b</t>
  </si>
  <si>
    <t xml:space="preserve">TAS05</t>
  </si>
  <si>
    <t xml:space="preserve">141.00/kg</t>
  </si>
  <si>
    <t xml:space="preserve">TAS05a</t>
  </si>
  <si>
    <r>
      <rPr>
        <b val="true"/>
        <sz val="11"/>
        <color rgb="FFFF0000"/>
        <rFont val="Arial Black"/>
        <family val="2"/>
        <charset val="1"/>
      </rPr>
      <t xml:space="preserve">Thanks Foods </t>
    </r>
    <r>
      <rPr>
        <b val="true"/>
        <sz val="11"/>
        <color rgb="FF003366"/>
        <rFont val="Arial Black"/>
        <family val="2"/>
        <charset val="1"/>
      </rPr>
      <t xml:space="preserve">(TF Whole sale goods)</t>
    </r>
  </si>
  <si>
    <t xml:space="preserve">TF01</t>
  </si>
  <si>
    <t xml:space="preserve">ST</t>
  </si>
  <si>
    <t xml:space="preserve">TF01A</t>
  </si>
  <si>
    <t xml:space="preserve">TF01B</t>
  </si>
  <si>
    <t xml:space="preserve">TF02</t>
  </si>
  <si>
    <t xml:space="preserve">NFS</t>
  </si>
  <si>
    <t xml:space="preserve">TF03</t>
  </si>
  <si>
    <t xml:space="preserve">TF04</t>
  </si>
  <si>
    <t xml:space="preserve">GG</t>
  </si>
  <si>
    <t xml:space="preserve">TF05</t>
  </si>
  <si>
    <t xml:space="preserve">UY</t>
  </si>
  <si>
    <t xml:space="preserve">TF06</t>
  </si>
  <si>
    <t xml:space="preserve">TF06A</t>
  </si>
  <si>
    <t xml:space="preserve">UY/LM</t>
  </si>
  <si>
    <t xml:space="preserve">TF07</t>
  </si>
  <si>
    <t xml:space="preserve">GG/JFT/UY</t>
  </si>
  <si>
    <t xml:space="preserve">TF07A</t>
  </si>
  <si>
    <t xml:space="preserve">TF08 Change to SDB08</t>
  </si>
  <si>
    <t xml:space="preserve">SOI/MASUYA</t>
  </si>
  <si>
    <t xml:space="preserve">TF09</t>
  </si>
  <si>
    <t xml:space="preserve">BIDC</t>
  </si>
  <si>
    <t xml:space="preserve">TF10</t>
  </si>
  <si>
    <t xml:space="preserve">AZC</t>
  </si>
  <si>
    <t xml:space="preserve">TF11</t>
  </si>
  <si>
    <t xml:space="preserve">TF12</t>
  </si>
  <si>
    <t xml:space="preserve">TF13</t>
  </si>
  <si>
    <t xml:space="preserve">UY/GG</t>
  </si>
  <si>
    <t xml:space="preserve">TF14</t>
  </si>
  <si>
    <t xml:space="preserve">JFT/UY</t>
  </si>
  <si>
    <t xml:space="preserve">TF14A</t>
  </si>
  <si>
    <t xml:space="preserve">TF15</t>
  </si>
  <si>
    <t xml:space="preserve">JFT/NK/Manmaruya</t>
  </si>
  <si>
    <t xml:space="preserve">TF16</t>
  </si>
  <si>
    <t xml:space="preserve">TF17</t>
  </si>
  <si>
    <t xml:space="preserve">TF18</t>
  </si>
  <si>
    <t xml:space="preserve">TF18A</t>
  </si>
  <si>
    <t xml:space="preserve">TF19</t>
  </si>
  <si>
    <t xml:space="preserve">TF20</t>
  </si>
  <si>
    <t xml:space="preserve">GG/JT</t>
  </si>
  <si>
    <t xml:space="preserve">TF21</t>
  </si>
  <si>
    <t xml:space="preserve">TF21A</t>
  </si>
  <si>
    <t xml:space="preserve">TF22</t>
  </si>
  <si>
    <t xml:space="preserve">TF23</t>
  </si>
  <si>
    <t xml:space="preserve">JT/GG/JFT/UY</t>
  </si>
  <si>
    <t xml:space="preserve">TF24</t>
  </si>
  <si>
    <t xml:space="preserve">TF25</t>
  </si>
  <si>
    <t xml:space="preserve">TF26</t>
  </si>
  <si>
    <t xml:space="preserve">TF26A</t>
  </si>
  <si>
    <t xml:space="preserve">TF27</t>
  </si>
  <si>
    <t xml:space="preserve">JT</t>
  </si>
  <si>
    <t xml:space="preserve">TF28</t>
  </si>
  <si>
    <t xml:space="preserve">TF29</t>
  </si>
  <si>
    <t xml:space="preserve">TF30</t>
  </si>
  <si>
    <t xml:space="preserve">TF31</t>
  </si>
  <si>
    <t xml:space="preserve">TF32</t>
  </si>
  <si>
    <t xml:space="preserve">TF33</t>
  </si>
  <si>
    <t xml:space="preserve">TF34</t>
  </si>
  <si>
    <t xml:space="preserve">TF34NFS/JFT/JUN</t>
  </si>
  <si>
    <t xml:space="preserve">TF34DAIWA</t>
  </si>
  <si>
    <t xml:space="preserve">DWS</t>
  </si>
  <si>
    <t xml:space="preserve">TF34TF</t>
  </si>
  <si>
    <t xml:space="preserve">TF</t>
  </si>
  <si>
    <t xml:space="preserve">TF35</t>
  </si>
  <si>
    <t xml:space="preserve">DWS/NFS</t>
  </si>
  <si>
    <t xml:space="preserve">TF35A</t>
  </si>
  <si>
    <t xml:space="preserve">TF36</t>
  </si>
  <si>
    <t xml:space="preserve">JFT/UY/GG</t>
  </si>
  <si>
    <t xml:space="preserve">TF37</t>
  </si>
  <si>
    <t xml:space="preserve">TF38</t>
  </si>
  <si>
    <t xml:space="preserve">TF39</t>
  </si>
  <si>
    <t xml:space="preserve">TF39A</t>
  </si>
  <si>
    <t xml:space="preserve">TF40</t>
  </si>
  <si>
    <t xml:space="preserve">TF41</t>
  </si>
  <si>
    <t xml:space="preserve">TF42</t>
  </si>
  <si>
    <t xml:space="preserve">TF43</t>
  </si>
  <si>
    <t xml:space="preserve">TF44</t>
  </si>
  <si>
    <t xml:space="preserve">TF45</t>
  </si>
  <si>
    <t xml:space="preserve">TF46</t>
  </si>
  <si>
    <t xml:space="preserve">TF47</t>
  </si>
  <si>
    <t xml:space="preserve">NK</t>
  </si>
  <si>
    <t xml:space="preserve">TF48</t>
  </si>
  <si>
    <t xml:space="preserve">BIDP/NK</t>
  </si>
  <si>
    <t xml:space="preserve">TF49</t>
  </si>
  <si>
    <t xml:space="preserve">BIDP</t>
  </si>
  <si>
    <t xml:space="preserve">TF50</t>
  </si>
  <si>
    <t xml:space="preserve">TF51</t>
  </si>
  <si>
    <t xml:space="preserve">TF52</t>
  </si>
  <si>
    <t xml:space="preserve">TF53</t>
  </si>
  <si>
    <t xml:space="preserve">TF54</t>
  </si>
  <si>
    <t xml:space="preserve">LM/GG/UY/JT</t>
  </si>
  <si>
    <t xml:space="preserve">TF55</t>
  </si>
  <si>
    <t xml:space="preserve">TF56</t>
  </si>
  <si>
    <t xml:space="preserve">TF57</t>
  </si>
  <si>
    <t xml:space="preserve">TF58</t>
  </si>
  <si>
    <t xml:space="preserve">TF59</t>
  </si>
  <si>
    <t xml:space="preserve">TF60</t>
  </si>
  <si>
    <t xml:space="preserve">MASUYA</t>
  </si>
  <si>
    <t xml:space="preserve">TF61</t>
  </si>
  <si>
    <t xml:space="preserve">TF62</t>
  </si>
  <si>
    <t xml:space="preserve">TF63</t>
  </si>
  <si>
    <t xml:space="preserve">TF64</t>
  </si>
  <si>
    <t xml:space="preserve">TF65</t>
  </si>
  <si>
    <t xml:space="preserve">UY?</t>
  </si>
  <si>
    <t xml:space="preserve">TF66</t>
  </si>
  <si>
    <t xml:space="preserve">TF66A</t>
  </si>
  <si>
    <t xml:space="preserve">TF67</t>
  </si>
  <si>
    <t xml:space="preserve">TF68</t>
  </si>
  <si>
    <t xml:space="preserve">TF69</t>
  </si>
  <si>
    <t xml:space="preserve">TF70</t>
  </si>
  <si>
    <t xml:space="preserve">TF71</t>
  </si>
  <si>
    <t xml:space="preserve">TF72</t>
  </si>
  <si>
    <t xml:space="preserve">GG/JT/UY</t>
  </si>
  <si>
    <t xml:space="preserve">TF73</t>
  </si>
  <si>
    <t xml:space="preserve">TF74</t>
  </si>
  <si>
    <t xml:space="preserve">HS</t>
  </si>
  <si>
    <t xml:space="preserve">YAYOI</t>
  </si>
  <si>
    <t xml:space="preserve">TF76</t>
  </si>
  <si>
    <t xml:space="preserve">TF77</t>
  </si>
  <si>
    <t xml:space="preserve">TF78</t>
  </si>
  <si>
    <t xml:space="preserve">TF79</t>
  </si>
  <si>
    <t xml:space="preserve">TF80</t>
  </si>
  <si>
    <t xml:space="preserve">TF80A Change to TFB25</t>
  </si>
  <si>
    <t xml:space="preserve">TF81</t>
  </si>
  <si>
    <t xml:space="preserve">TF82</t>
  </si>
  <si>
    <t xml:space="preserve">TF83</t>
  </si>
  <si>
    <t xml:space="preserve">TF83A</t>
  </si>
  <si>
    <t xml:space="preserve">TF83B</t>
  </si>
  <si>
    <t xml:space="preserve">TF83C</t>
  </si>
  <si>
    <t xml:space="preserve">TF83D</t>
  </si>
  <si>
    <t xml:space="preserve">TF83E</t>
  </si>
  <si>
    <t xml:space="preserve">TF83F</t>
  </si>
  <si>
    <t xml:space="preserve">TF83G</t>
  </si>
  <si>
    <t xml:space="preserve">TF84</t>
  </si>
  <si>
    <t xml:space="preserve">TF85</t>
  </si>
  <si>
    <t xml:space="preserve">TF86</t>
  </si>
  <si>
    <t xml:space="preserve">TF87</t>
  </si>
  <si>
    <t xml:space="preserve">TF88</t>
  </si>
  <si>
    <t xml:space="preserve">KYJ30</t>
  </si>
  <si>
    <t xml:space="preserve">TF89</t>
  </si>
  <si>
    <t xml:space="preserve">TF90</t>
  </si>
  <si>
    <t xml:space="preserve">TF91</t>
  </si>
  <si>
    <t xml:space="preserve">TF92SDA290A</t>
  </si>
  <si>
    <t xml:space="preserve">TF93</t>
  </si>
  <si>
    <t xml:space="preserve">Plenus</t>
  </si>
  <si>
    <t xml:space="preserve">TF96</t>
  </si>
  <si>
    <t xml:space="preserve">TF97</t>
  </si>
  <si>
    <t xml:space="preserve">TF98</t>
  </si>
  <si>
    <t xml:space="preserve">TF100</t>
  </si>
  <si>
    <t xml:space="preserve">TF101</t>
  </si>
  <si>
    <t xml:space="preserve">TF102</t>
  </si>
  <si>
    <t xml:space="preserve">TF103</t>
  </si>
  <si>
    <t xml:space="preserve">TF104</t>
  </si>
  <si>
    <t xml:space="preserve">TF107</t>
  </si>
  <si>
    <r>
      <rPr>
        <b val="true"/>
        <sz val="11"/>
        <color rgb="FFFF0000"/>
        <rFont val="Arial Black"/>
        <family val="2"/>
        <charset val="1"/>
      </rPr>
      <t xml:space="preserve">TF JFC</t>
    </r>
    <r>
      <rPr>
        <b val="true"/>
        <sz val="11"/>
        <color rgb="FFFF0000"/>
        <rFont val="Noto Sans CJK SC"/>
        <family val="2"/>
        <charset val="1"/>
      </rPr>
      <t xml:space="preserve">商品 → </t>
    </r>
    <r>
      <rPr>
        <b val="true"/>
        <sz val="11"/>
        <color rgb="FFFF0000"/>
        <rFont val="Arial Black"/>
        <family val="2"/>
        <charset val="1"/>
      </rPr>
      <t xml:space="preserve">[TFJ]</t>
    </r>
  </si>
  <si>
    <t xml:space="preserve">TFJ01</t>
  </si>
  <si>
    <t xml:space="preserve">3.00/pack</t>
  </si>
  <si>
    <t xml:space="preserve">TFJ02</t>
  </si>
  <si>
    <t xml:space="preserve">11.76/pack</t>
  </si>
  <si>
    <t xml:space="preserve">TFJ03</t>
  </si>
  <si>
    <t xml:space="preserve">2.6875/pack</t>
  </si>
  <si>
    <t xml:space="preserve">TFJ04</t>
  </si>
  <si>
    <t xml:space="preserve">JFT/NFS</t>
  </si>
  <si>
    <t xml:space="preserve">TFJ05</t>
  </si>
  <si>
    <t xml:space="preserve">21.00/pack</t>
  </si>
  <si>
    <t xml:space="preserve">TFJ06</t>
  </si>
  <si>
    <t xml:space="preserve">3.96/pack</t>
  </si>
  <si>
    <t xml:space="preserve">TFJ07</t>
  </si>
  <si>
    <t xml:space="preserve">9.00/pack</t>
  </si>
  <si>
    <t xml:space="preserve">TFJ08</t>
  </si>
  <si>
    <t xml:space="preserve">TFJ09</t>
  </si>
  <si>
    <t xml:space="preserve">9.50/pack</t>
  </si>
  <si>
    <t xml:space="preserve">TFJ10</t>
  </si>
  <si>
    <t xml:space="preserve">23.50/pack</t>
  </si>
  <si>
    <t xml:space="preserve">TFJ11</t>
  </si>
  <si>
    <t xml:space="preserve">22.00/pack</t>
  </si>
  <si>
    <t xml:space="preserve">TFJ12</t>
  </si>
  <si>
    <t xml:space="preserve">3.95/pack</t>
  </si>
  <si>
    <t xml:space="preserve">TFJ13</t>
  </si>
  <si>
    <t xml:space="preserve">SOI/NK/DWS</t>
  </si>
  <si>
    <t xml:space="preserve">23.00/can</t>
  </si>
  <si>
    <t xml:space="preserve">TFJ14</t>
  </si>
  <si>
    <t xml:space="preserve">TFJ15</t>
  </si>
  <si>
    <t xml:space="preserve">TFJ16</t>
  </si>
  <si>
    <t xml:space="preserve">3.45/pack</t>
  </si>
  <si>
    <t xml:space="preserve">TFJ17</t>
  </si>
  <si>
    <t xml:space="preserve">TFJ18</t>
  </si>
  <si>
    <t xml:space="preserve">2.10/pack</t>
  </si>
  <si>
    <t xml:space="preserve">TFJ18A</t>
  </si>
  <si>
    <t xml:space="preserve">2.60/pack</t>
  </si>
  <si>
    <t xml:space="preserve">TFJ19</t>
  </si>
  <si>
    <t xml:space="preserve">LM</t>
  </si>
  <si>
    <t xml:space="preserve">TFJ20</t>
  </si>
  <si>
    <t xml:space="preserve">11.00/btl</t>
  </si>
  <si>
    <t xml:space="preserve">TFJ21</t>
  </si>
  <si>
    <t xml:space="preserve">2.90/pack</t>
  </si>
  <si>
    <t xml:space="preserve">TFJ22</t>
  </si>
  <si>
    <t xml:space="preserve">TFJ23</t>
  </si>
  <si>
    <t xml:space="preserve">3.60/pack</t>
  </si>
  <si>
    <t xml:space="preserve">TFJ24</t>
  </si>
  <si>
    <t xml:space="preserve">3.20/pack</t>
  </si>
  <si>
    <t xml:space="preserve">TFJ25</t>
  </si>
  <si>
    <t xml:space="preserve">3.50/pack</t>
  </si>
  <si>
    <t xml:space="preserve">TFJ26</t>
  </si>
  <si>
    <t xml:space="preserve">TFJ27</t>
  </si>
  <si>
    <t xml:space="preserve">4.80/pack</t>
  </si>
  <si>
    <t xml:space="preserve">TFJ28</t>
  </si>
  <si>
    <t xml:space="preserve">TFJ29</t>
  </si>
  <si>
    <t xml:space="preserve">5.70/pack</t>
  </si>
  <si>
    <t xml:space="preserve">TFJ30</t>
  </si>
  <si>
    <t xml:space="preserve">4.10/pack</t>
  </si>
  <si>
    <t xml:space="preserve">TFJ31</t>
  </si>
  <si>
    <t xml:space="preserve">TFJ32</t>
  </si>
  <si>
    <t xml:space="preserve">11.00/pack</t>
  </si>
  <si>
    <t xml:space="preserve">TFJ33</t>
  </si>
  <si>
    <t xml:space="preserve">4.50/pack</t>
  </si>
  <si>
    <t xml:space="preserve">TFJ34</t>
  </si>
  <si>
    <t xml:space="preserve">5.10/pack</t>
  </si>
  <si>
    <t xml:space="preserve">TFJ35</t>
  </si>
  <si>
    <t xml:space="preserve">16.10/pack</t>
  </si>
  <si>
    <t xml:space="preserve">TFJ36</t>
  </si>
  <si>
    <t xml:space="preserve">17.79/btl</t>
  </si>
  <si>
    <t xml:space="preserve">TFJ37</t>
  </si>
  <si>
    <t xml:space="preserve">TFJ38</t>
  </si>
  <si>
    <t xml:space="preserve">18.00/pack</t>
  </si>
  <si>
    <t xml:space="preserve">TFJ39</t>
  </si>
  <si>
    <t xml:space="preserve">SOI</t>
  </si>
  <si>
    <t xml:space="preserve">7.70/pack</t>
  </si>
  <si>
    <t xml:space="preserve">TFJ40</t>
  </si>
  <si>
    <t xml:space="preserve">NTCNSW</t>
  </si>
  <si>
    <t xml:space="preserve">9.80/pack</t>
  </si>
  <si>
    <t xml:space="preserve">6.20/pack</t>
  </si>
  <si>
    <r>
      <rPr>
        <b val="true"/>
        <sz val="11"/>
        <color rgb="FFFF0000"/>
        <rFont val="Arial Black"/>
        <family val="2"/>
        <charset val="1"/>
      </rPr>
      <t xml:space="preserve">TF JFC</t>
    </r>
    <r>
      <rPr>
        <b val="true"/>
        <sz val="11"/>
        <color rgb="FFFF0000"/>
        <rFont val="Noto Sans CJK SC"/>
        <family val="2"/>
        <charset val="1"/>
      </rPr>
      <t xml:space="preserve">以外のサプライヤー → </t>
    </r>
    <r>
      <rPr>
        <b val="true"/>
        <sz val="11"/>
        <color rgb="FFFF0000"/>
        <rFont val="Arial Black"/>
        <family val="2"/>
        <charset val="1"/>
      </rPr>
      <t xml:space="preserve">[TFF]</t>
    </r>
  </si>
  <si>
    <t xml:space="preserve">TFF01</t>
  </si>
  <si>
    <t xml:space="preserve">TFF02</t>
  </si>
  <si>
    <t xml:space="preserve">TFF03</t>
  </si>
  <si>
    <t xml:space="preserve">TFF04</t>
  </si>
  <si>
    <t xml:space="preserve">TFF05</t>
  </si>
  <si>
    <t xml:space="preserve">32.45/pack</t>
  </si>
  <si>
    <t xml:space="preserve">TFF06</t>
  </si>
  <si>
    <t xml:space="preserve">9.10/pack</t>
  </si>
  <si>
    <r>
      <rPr>
        <b val="true"/>
        <sz val="11"/>
        <color rgb="FFFF0000"/>
        <rFont val="Arial Black"/>
        <family val="2"/>
        <charset val="1"/>
      </rPr>
      <t xml:space="preserve">TF Stock(TF</t>
    </r>
    <r>
      <rPr>
        <b val="true"/>
        <sz val="11"/>
        <color rgb="FFFF0000"/>
        <rFont val="Noto Sans CJK SC"/>
        <family val="2"/>
        <charset val="1"/>
      </rPr>
      <t xml:space="preserve">在庫</t>
    </r>
    <r>
      <rPr>
        <b val="true"/>
        <sz val="11"/>
        <color rgb="FFFF0000"/>
        <rFont val="Arial Black"/>
        <family val="2"/>
        <charset val="1"/>
      </rPr>
      <t xml:space="preserve">)</t>
    </r>
  </si>
  <si>
    <t xml:space="preserve">TFS01</t>
  </si>
  <si>
    <t xml:space="preserve">TFS01A</t>
  </si>
  <si>
    <t xml:space="preserve">TFS02</t>
  </si>
  <si>
    <t xml:space="preserve">TFS02A</t>
  </si>
  <si>
    <t xml:space="preserve">TFS03</t>
  </si>
  <si>
    <t xml:space="preserve">TFS04</t>
  </si>
  <si>
    <t xml:space="preserve">TFS04A</t>
  </si>
  <si>
    <t xml:space="preserve">Thanks Foods (Retail Item) Code created by TF</t>
  </si>
  <si>
    <t xml:space="preserve">TFB2</t>
  </si>
  <si>
    <t xml:space="preserve">Others</t>
  </si>
  <si>
    <t xml:space="preserve">TFB2A</t>
  </si>
  <si>
    <t xml:space="preserve">TFB25</t>
  </si>
  <si>
    <t xml:space="preserve">Meat</t>
  </si>
  <si>
    <t xml:space="preserve">TFB26</t>
  </si>
  <si>
    <t xml:space="preserve">TFL001</t>
  </si>
  <si>
    <t xml:space="preserve">TFL002</t>
  </si>
  <si>
    <t xml:space="preserve">TFL003</t>
  </si>
  <si>
    <t xml:space="preserve">TFL004</t>
  </si>
  <si>
    <t xml:space="preserve">TFL004A</t>
  </si>
  <si>
    <t xml:space="preserve">TFL005</t>
  </si>
  <si>
    <t xml:space="preserve">TFL006</t>
  </si>
  <si>
    <t xml:space="preserve">TFL007</t>
  </si>
  <si>
    <t xml:space="preserve">TFL008</t>
  </si>
  <si>
    <t xml:space="preserve">TFL009</t>
  </si>
  <si>
    <t xml:space="preserve">TFL010</t>
  </si>
  <si>
    <t xml:space="preserve">Vege</t>
  </si>
  <si>
    <t xml:space="preserve">TFL011</t>
  </si>
  <si>
    <t xml:space="preserve">TFL014</t>
  </si>
  <si>
    <t xml:space="preserve">TFL015</t>
  </si>
  <si>
    <t xml:space="preserve">TFL016</t>
  </si>
  <si>
    <t xml:space="preserve">TFL016A</t>
  </si>
  <si>
    <t xml:space="preserve">TFL017</t>
  </si>
  <si>
    <t xml:space="preserve">TFL018</t>
  </si>
  <si>
    <t xml:space="preserve">TFL019</t>
  </si>
  <si>
    <t xml:space="preserve">TFL020</t>
  </si>
  <si>
    <t xml:space="preserve">TFL020B</t>
  </si>
  <si>
    <t xml:space="preserve">TFL021</t>
  </si>
  <si>
    <t xml:space="preserve">TFL021A</t>
  </si>
  <si>
    <t xml:space="preserve">TFL022</t>
  </si>
  <si>
    <t xml:space="preserve">TFL023</t>
  </si>
  <si>
    <t xml:space="preserve">TFL024</t>
  </si>
  <si>
    <t xml:space="preserve">TFL025</t>
  </si>
  <si>
    <t xml:space="preserve">TFL026</t>
  </si>
  <si>
    <t xml:space="preserve">TFL027</t>
  </si>
  <si>
    <t xml:space="preserve">TFL030</t>
  </si>
  <si>
    <t xml:space="preserve">TFL031</t>
  </si>
  <si>
    <t xml:space="preserve">TFL032</t>
  </si>
  <si>
    <t xml:space="preserve">TFL033</t>
  </si>
  <si>
    <t xml:space="preserve">TFL033A</t>
  </si>
  <si>
    <t xml:space="preserve">TFL033B</t>
  </si>
  <si>
    <t xml:space="preserve">TFL034</t>
  </si>
  <si>
    <t xml:space="preserve">TFL035</t>
  </si>
  <si>
    <t xml:space="preserve">TFL036</t>
  </si>
  <si>
    <t xml:space="preserve">TFL037</t>
  </si>
  <si>
    <t xml:space="preserve">TFL037A</t>
  </si>
  <si>
    <t xml:space="preserve">TFL038</t>
  </si>
  <si>
    <t xml:space="preserve">TFL039</t>
  </si>
  <si>
    <t xml:space="preserve">TFL040</t>
  </si>
  <si>
    <t xml:space="preserve">TFL041</t>
  </si>
  <si>
    <t xml:space="preserve">TFL042</t>
  </si>
  <si>
    <t xml:space="preserve">TFL043</t>
  </si>
  <si>
    <t xml:space="preserve">TFL044</t>
  </si>
  <si>
    <t xml:space="preserve">MEAT</t>
  </si>
  <si>
    <t xml:space="preserve">TFM001</t>
  </si>
  <si>
    <t xml:space="preserve">TFM002</t>
  </si>
  <si>
    <t xml:space="preserve">TFM002A</t>
  </si>
  <si>
    <t xml:space="preserve">TFM003</t>
  </si>
  <si>
    <t xml:space="preserve">TFM003A</t>
  </si>
  <si>
    <t xml:space="preserve">TFM004</t>
  </si>
  <si>
    <t xml:space="preserve">TFM004A</t>
  </si>
  <si>
    <t xml:space="preserve">TFM005</t>
  </si>
  <si>
    <t xml:space="preserve">TFM005A</t>
  </si>
  <si>
    <t xml:space="preserve">TFM006</t>
  </si>
  <si>
    <t xml:space="preserve">TFM007</t>
  </si>
  <si>
    <t xml:space="preserve">TFM008</t>
  </si>
  <si>
    <t xml:space="preserve">TFM009</t>
  </si>
  <si>
    <t xml:space="preserve">TFM009A</t>
  </si>
  <si>
    <t xml:space="preserve">TFM010</t>
  </si>
  <si>
    <t xml:space="preserve">TFM011</t>
  </si>
  <si>
    <t xml:space="preserve">TFM012</t>
  </si>
  <si>
    <t xml:space="preserve">TFM013</t>
  </si>
  <si>
    <t xml:space="preserve">TFM014</t>
  </si>
  <si>
    <t xml:space="preserve">TFM015</t>
  </si>
  <si>
    <t xml:space="preserve">TFM016</t>
  </si>
  <si>
    <t xml:space="preserve">TFM017</t>
  </si>
  <si>
    <t xml:space="preserve">TFM018</t>
  </si>
  <si>
    <t xml:space="preserve">TFM019</t>
  </si>
  <si>
    <t xml:space="preserve">TFM020</t>
  </si>
  <si>
    <t xml:space="preserve">TFM020A</t>
  </si>
  <si>
    <t xml:space="preserve">TFM021</t>
  </si>
  <si>
    <t xml:space="preserve">TFM022</t>
  </si>
  <si>
    <t xml:space="preserve">TFM023</t>
  </si>
  <si>
    <t xml:space="preserve">TFM024</t>
  </si>
  <si>
    <t xml:space="preserve">TFM025</t>
  </si>
  <si>
    <t xml:space="preserve">TFM026</t>
  </si>
  <si>
    <t xml:space="preserve">TFM027</t>
  </si>
  <si>
    <t xml:space="preserve">TFM028</t>
  </si>
  <si>
    <t xml:space="preserve">MEAT WEIGHT</t>
  </si>
  <si>
    <t xml:space="preserve">TFG001</t>
  </si>
  <si>
    <t xml:space="preserve">TFG002</t>
  </si>
  <si>
    <t xml:space="preserve">TFG003</t>
  </si>
  <si>
    <t xml:space="preserve">TFG004</t>
  </si>
  <si>
    <t xml:space="preserve">TFG005</t>
  </si>
  <si>
    <t xml:space="preserve">TFG006</t>
  </si>
  <si>
    <t xml:space="preserve">SEAFOOD</t>
  </si>
  <si>
    <t xml:space="preserve">TFW001</t>
  </si>
  <si>
    <t xml:space="preserve">TFW002</t>
  </si>
  <si>
    <t xml:space="preserve">TFW003</t>
  </si>
  <si>
    <t xml:space="preserve">TFW004</t>
  </si>
  <si>
    <t xml:space="preserve">TFW005</t>
  </si>
  <si>
    <t xml:space="preserve">TFW006</t>
  </si>
  <si>
    <t xml:space="preserve">TFW008</t>
  </si>
  <si>
    <t xml:space="preserve">TFW009</t>
  </si>
  <si>
    <t xml:space="preserve">TFW010</t>
  </si>
  <si>
    <t xml:space="preserve">TFW011</t>
  </si>
  <si>
    <t xml:space="preserve">TFW012</t>
  </si>
  <si>
    <t xml:space="preserve">TFW012A</t>
  </si>
  <si>
    <t xml:space="preserve">TFW013</t>
  </si>
  <si>
    <t xml:space="preserve">TFW014</t>
  </si>
  <si>
    <t xml:space="preserve">TFW015</t>
  </si>
  <si>
    <t xml:space="preserve">TFW016</t>
  </si>
  <si>
    <t xml:space="preserve">TFW017</t>
  </si>
  <si>
    <t xml:space="preserve">TFW018</t>
  </si>
  <si>
    <t xml:space="preserve">TFW019</t>
  </si>
  <si>
    <t xml:space="preserve">TFW020</t>
  </si>
  <si>
    <t xml:space="preserve">TFW021</t>
  </si>
  <si>
    <t xml:space="preserve">TFW022</t>
  </si>
  <si>
    <t xml:space="preserve">TFW022A</t>
  </si>
  <si>
    <t xml:space="preserve">TFW023</t>
  </si>
  <si>
    <t xml:space="preserve">TFW024</t>
  </si>
  <si>
    <t xml:space="preserve">TFW025</t>
  </si>
  <si>
    <t xml:space="preserve">TFW026</t>
  </si>
  <si>
    <t xml:space="preserve">TFW026A</t>
  </si>
  <si>
    <t xml:space="preserve">TFW027</t>
  </si>
  <si>
    <t xml:space="preserve">TFW028</t>
  </si>
  <si>
    <t xml:space="preserve">TFW029</t>
  </si>
  <si>
    <t xml:space="preserve">TFW029A</t>
  </si>
  <si>
    <t xml:space="preserve">TFW030</t>
  </si>
  <si>
    <t xml:space="preserve">TFW031</t>
  </si>
  <si>
    <t xml:space="preserve">TFW032</t>
  </si>
  <si>
    <t xml:space="preserve">TFW033</t>
  </si>
  <si>
    <t xml:space="preserve">TFW034</t>
  </si>
  <si>
    <t xml:space="preserve">TFW035</t>
  </si>
  <si>
    <t xml:space="preserve">TFW036</t>
  </si>
  <si>
    <t xml:space="preserve">TFW037 </t>
  </si>
  <si>
    <t xml:space="preserve">TFW038</t>
  </si>
  <si>
    <t xml:space="preserve">TFW039</t>
  </si>
  <si>
    <t xml:space="preserve">SEAFOOD WEIGHT</t>
  </si>
  <si>
    <t xml:space="preserve">TFG007</t>
  </si>
  <si>
    <t xml:space="preserve">TFG008</t>
  </si>
  <si>
    <t xml:space="preserve">TFG009</t>
  </si>
  <si>
    <t xml:space="preserve">TFG010</t>
  </si>
  <si>
    <t xml:space="preserve">TFG011</t>
  </si>
  <si>
    <t xml:space="preserve">TFG012</t>
  </si>
  <si>
    <t xml:space="preserve">TFG013</t>
  </si>
  <si>
    <t xml:space="preserve">TFG014</t>
  </si>
  <si>
    <t xml:space="preserve">TFG015</t>
  </si>
  <si>
    <r>
      <rPr>
        <b val="true"/>
        <sz val="11"/>
        <color rgb="FFFF0000"/>
        <rFont val="Arial Black"/>
        <family val="2"/>
        <charset val="1"/>
      </rPr>
      <t xml:space="preserve">Thanks Foods </t>
    </r>
    <r>
      <rPr>
        <b val="true"/>
        <sz val="11"/>
        <color rgb="FF003366"/>
        <rFont val="Arial Black"/>
        <family val="2"/>
        <charset val="1"/>
      </rPr>
      <t xml:space="preserve">(TF LAB)</t>
    </r>
  </si>
  <si>
    <t xml:space="preserve">TFD001</t>
  </si>
  <si>
    <t xml:space="preserve">TFD001A</t>
  </si>
  <si>
    <t xml:space="preserve">TFD002</t>
  </si>
  <si>
    <t xml:space="preserve">TFD003</t>
  </si>
  <si>
    <t xml:space="preserve">THE PLASTC MAN (Bell Investment Co Pty Ltd)</t>
  </si>
  <si>
    <t xml:space="preserve">TPM01</t>
  </si>
  <si>
    <t xml:space="preserve">TPM02</t>
  </si>
  <si>
    <t xml:space="preserve">Lid &amp; Jar Set Price</t>
  </si>
  <si>
    <t xml:space="preserve">TigerPak </t>
  </si>
  <si>
    <t xml:space="preserve">TGP01</t>
  </si>
  <si>
    <t xml:space="preserve">TGP02</t>
  </si>
  <si>
    <t xml:space="preserve">TGP03</t>
  </si>
  <si>
    <t xml:space="preserve">TGP04</t>
  </si>
  <si>
    <t xml:space="preserve">TGP05</t>
  </si>
  <si>
    <t xml:space="preserve">TGP06</t>
  </si>
  <si>
    <t xml:space="preserve">TGP07</t>
  </si>
  <si>
    <t xml:space="preserve">TGP08</t>
  </si>
  <si>
    <t xml:space="preserve">TGP09</t>
  </si>
  <si>
    <t xml:space="preserve">TGP10</t>
  </si>
  <si>
    <t xml:space="preserve">TGP11</t>
  </si>
  <si>
    <t xml:space="preserve">TGP12</t>
  </si>
  <si>
    <t xml:space="preserve">TGP13</t>
  </si>
  <si>
    <t xml:space="preserve">TGP14</t>
  </si>
  <si>
    <r>
      <rPr>
        <u val="single"/>
        <sz val="11"/>
        <rFont val="Arial Narrow"/>
        <family val="2"/>
        <charset val="1"/>
      </rPr>
      <t xml:space="preserve">$</t>
    </r>
    <r>
      <rPr>
        <sz val="11"/>
        <rFont val="Arial Narrow"/>
        <family val="2"/>
        <charset val="1"/>
      </rPr>
      <t xml:space="preserve">4.81/pack</t>
    </r>
  </si>
  <si>
    <t xml:space="preserve">TGP15</t>
  </si>
  <si>
    <t xml:space="preserve">TGP16</t>
  </si>
  <si>
    <t xml:space="preserve">$6.08/pack</t>
  </si>
  <si>
    <t xml:space="preserve">TGP17</t>
  </si>
  <si>
    <t xml:space="preserve">$11.85/pair</t>
  </si>
  <si>
    <t xml:space="preserve">TMK Fishing Company</t>
  </si>
  <si>
    <t xml:space="preserve">TMK1</t>
  </si>
  <si>
    <t xml:space="preserve">TMK2</t>
  </si>
  <si>
    <t xml:space="preserve">TMK3</t>
  </si>
  <si>
    <t xml:space="preserve">TMK3a</t>
  </si>
  <si>
    <t xml:space="preserve">TMK4</t>
  </si>
  <si>
    <t xml:space="preserve">TMK5</t>
  </si>
  <si>
    <t xml:space="preserve">TMK6</t>
  </si>
  <si>
    <t xml:space="preserve">Torino Food Service</t>
  </si>
  <si>
    <t xml:space="preserve">TRN01</t>
  </si>
  <si>
    <t xml:space="preserve">TRN01A</t>
  </si>
  <si>
    <t xml:space="preserve">TRN01Aa</t>
  </si>
  <si>
    <t xml:space="preserve">TRN02</t>
  </si>
  <si>
    <t xml:space="preserve">Ultra Marine</t>
  </si>
  <si>
    <t xml:space="preserve">UM01</t>
  </si>
  <si>
    <t xml:space="preserve">UM01a</t>
  </si>
  <si>
    <t xml:space="preserve">UM01b</t>
  </si>
  <si>
    <t xml:space="preserve">UM01A</t>
  </si>
  <si>
    <t xml:space="preserve">UM02</t>
  </si>
  <si>
    <t xml:space="preserve">32.5/kg</t>
  </si>
  <si>
    <t xml:space="preserve">UM02a</t>
  </si>
  <si>
    <t xml:space="preserve">34.2/kg</t>
  </si>
  <si>
    <t xml:space="preserve">UM02b</t>
  </si>
  <si>
    <t xml:space="preserve">44.00/kg</t>
  </si>
  <si>
    <t xml:space="preserve">UM02c</t>
  </si>
  <si>
    <t xml:space="preserve">UM03</t>
  </si>
  <si>
    <t xml:space="preserve">8.75/tray</t>
  </si>
  <si>
    <t xml:space="preserve">UM04</t>
  </si>
  <si>
    <t xml:space="preserve">UM05</t>
  </si>
  <si>
    <t xml:space="preserve">UM06</t>
  </si>
  <si>
    <t xml:space="preserve">UM07</t>
  </si>
  <si>
    <t xml:space="preserve">UM08</t>
  </si>
  <si>
    <t xml:space="preserve">3.85/kg</t>
  </si>
  <si>
    <t xml:space="preserve">UM09</t>
  </si>
  <si>
    <t xml:space="preserve">UM11</t>
  </si>
  <si>
    <t xml:space="preserve">UM12</t>
  </si>
  <si>
    <t xml:space="preserve">UM13</t>
  </si>
  <si>
    <t xml:space="preserve">UM14</t>
  </si>
  <si>
    <t xml:space="preserve">Universal Seafoods</t>
  </si>
  <si>
    <t xml:space="preserve">Univ01</t>
  </si>
  <si>
    <t xml:space="preserve">Univ01a</t>
  </si>
  <si>
    <t xml:space="preserve">17.80kg</t>
  </si>
  <si>
    <t xml:space="preserve">Univ01b</t>
  </si>
  <si>
    <t xml:space="preserve">14.5/kg</t>
  </si>
  <si>
    <t xml:space="preserve">Univ02</t>
  </si>
  <si>
    <t xml:space="preserve">Univ03</t>
  </si>
  <si>
    <t xml:space="preserve">Univ03a</t>
  </si>
  <si>
    <t xml:space="preserve">Univ03b</t>
  </si>
  <si>
    <t xml:space="preserve">Univ03c</t>
  </si>
  <si>
    <t xml:space="preserve">Univ04</t>
  </si>
  <si>
    <t xml:space="preserve">Univ05</t>
  </si>
  <si>
    <t xml:space="preserve">9.80/kg</t>
  </si>
  <si>
    <t xml:space="preserve">10.5/kg Dec2012- 10.8/kg</t>
  </si>
  <si>
    <t xml:space="preserve">Univ05a</t>
  </si>
  <si>
    <t xml:space="preserve">Univ05b</t>
  </si>
  <si>
    <t xml:space="preserve">13.0/kg</t>
  </si>
  <si>
    <t xml:space="preserve">Univ05c</t>
  </si>
  <si>
    <t xml:space="preserve">13.8/kg</t>
  </si>
  <si>
    <t xml:space="preserve">Univ05d</t>
  </si>
  <si>
    <t xml:space="preserve">16.5/kg</t>
  </si>
  <si>
    <t xml:space="preserve">Univ05e</t>
  </si>
  <si>
    <t xml:space="preserve">16.8/kg</t>
  </si>
  <si>
    <t xml:space="preserve">Univ05f</t>
  </si>
  <si>
    <t xml:space="preserve">17.0/kg</t>
  </si>
  <si>
    <t xml:space="preserve">Univ05g</t>
  </si>
  <si>
    <t xml:space="preserve">Univ05h</t>
  </si>
  <si>
    <t xml:space="preserve">Univ05i</t>
  </si>
  <si>
    <t xml:space="preserve">Univ05j</t>
  </si>
  <si>
    <t xml:space="preserve">18.0/kg</t>
  </si>
  <si>
    <t xml:space="preserve">Univ05k</t>
  </si>
  <si>
    <t xml:space="preserve">17.7/kg</t>
  </si>
  <si>
    <t xml:space="preserve">Univ05l</t>
  </si>
  <si>
    <t xml:space="preserve">18.3/kg</t>
  </si>
  <si>
    <t xml:space="preserve">Univ05m</t>
  </si>
  <si>
    <t xml:space="preserve">18.6/kg</t>
  </si>
  <si>
    <t xml:space="preserve">Univ05n</t>
  </si>
  <si>
    <t xml:space="preserve">18.8/kg</t>
  </si>
  <si>
    <t xml:space="preserve">Univ05o</t>
  </si>
  <si>
    <t xml:space="preserve">18.9/kg</t>
  </si>
  <si>
    <t xml:space="preserve">Univ05p</t>
  </si>
  <si>
    <t xml:space="preserve">Univ05q</t>
  </si>
  <si>
    <t xml:space="preserve">Univ05r</t>
  </si>
  <si>
    <t xml:space="preserve">17.20/kg</t>
  </si>
  <si>
    <t xml:space="preserve">Univ05s</t>
  </si>
  <si>
    <t xml:space="preserve">Univ05t</t>
  </si>
  <si>
    <t xml:space="preserve">Univ05u</t>
  </si>
  <si>
    <t xml:space="preserve">Univ06</t>
  </si>
  <si>
    <t xml:space="preserve">Univ07</t>
  </si>
  <si>
    <t xml:space="preserve">Univ08</t>
  </si>
  <si>
    <t xml:space="preserve">Univ08A</t>
  </si>
  <si>
    <t xml:space="preserve">20.8/kg</t>
  </si>
  <si>
    <t xml:space="preserve">Univ08B</t>
  </si>
  <si>
    <t xml:space="preserve">Univ08C</t>
  </si>
  <si>
    <t xml:space="preserve">Univ09</t>
  </si>
  <si>
    <t xml:space="preserve">Univ10</t>
  </si>
  <si>
    <t xml:space="preserve">Univ11</t>
  </si>
  <si>
    <t xml:space="preserve">IKA</t>
  </si>
  <si>
    <t xml:space="preserve">4.8/kg</t>
  </si>
  <si>
    <t xml:space="preserve">Univ12</t>
  </si>
  <si>
    <t xml:space="preserve">8/kg</t>
  </si>
  <si>
    <t xml:space="preserve">Univ13</t>
  </si>
  <si>
    <t xml:space="preserve">FISH CAKE</t>
  </si>
  <si>
    <t xml:space="preserve">Univ13a</t>
  </si>
  <si>
    <t xml:space="preserve">10.8/kg</t>
  </si>
  <si>
    <t xml:space="preserve">Univ14</t>
  </si>
  <si>
    <t xml:space="preserve">EBI</t>
  </si>
  <si>
    <t xml:space="preserve">Univ15</t>
  </si>
  <si>
    <t xml:space="preserve">SABA</t>
  </si>
  <si>
    <t xml:space="preserve">Univ16</t>
  </si>
  <si>
    <t xml:space="preserve">Univ17</t>
  </si>
  <si>
    <t xml:space="preserve">Univ18</t>
  </si>
  <si>
    <t xml:space="preserve">Univ19</t>
  </si>
  <si>
    <t xml:space="preserve">Univ20</t>
  </si>
  <si>
    <t xml:space="preserve">Univ21</t>
  </si>
  <si>
    <t xml:space="preserve">Univ22</t>
  </si>
  <si>
    <t xml:space="preserve">Univ24</t>
  </si>
  <si>
    <t xml:space="preserve">Univ25</t>
  </si>
  <si>
    <t xml:space="preserve">Univ26</t>
  </si>
  <si>
    <t xml:space="preserve">Univ27</t>
  </si>
  <si>
    <t xml:space="preserve">Univ27a</t>
  </si>
  <si>
    <t xml:space="preserve">Univ27b</t>
  </si>
  <si>
    <t xml:space="preserve">$18.0/kg</t>
  </si>
  <si>
    <t xml:space="preserve">Univ27c</t>
  </si>
  <si>
    <t xml:space="preserve">$19.10/kg</t>
  </si>
  <si>
    <t xml:space="preserve">Univ27d</t>
  </si>
  <si>
    <t xml:space="preserve">$21.43/kg</t>
  </si>
  <si>
    <t xml:space="preserve">Univ27e</t>
  </si>
  <si>
    <t xml:space="preserve">$22.46/kg</t>
  </si>
  <si>
    <t xml:space="preserve">Univ27f</t>
  </si>
  <si>
    <t xml:space="preserve">$23.50/kg</t>
  </si>
  <si>
    <t xml:space="preserve">Univ27g</t>
  </si>
  <si>
    <t xml:space="preserve">$23.18/kg</t>
  </si>
  <si>
    <t xml:space="preserve">Univ28</t>
  </si>
  <si>
    <t xml:space="preserve">5.8/kg</t>
  </si>
  <si>
    <t xml:space="preserve">Univ29</t>
  </si>
  <si>
    <t xml:space="preserve">Univ30</t>
  </si>
  <si>
    <t xml:space="preserve">19.50/kg</t>
  </si>
  <si>
    <t xml:space="preserve">Univ31</t>
  </si>
  <si>
    <t xml:space="preserve">Univ32</t>
  </si>
  <si>
    <t xml:space="preserve">10.80/kg</t>
  </si>
  <si>
    <t xml:space="preserve">Univ33</t>
  </si>
  <si>
    <t xml:space="preserve">Univ34</t>
  </si>
  <si>
    <t xml:space="preserve">Univ35</t>
  </si>
  <si>
    <t xml:space="preserve">Univ36</t>
  </si>
  <si>
    <t xml:space="preserve">Univ38</t>
  </si>
  <si>
    <t xml:space="preserve">Univ39</t>
  </si>
  <si>
    <t xml:space="preserve">Univ40</t>
  </si>
  <si>
    <t xml:space="preserve">Univ41</t>
  </si>
  <si>
    <t xml:space="preserve">23.8/kg Dec 2012 24.8/kg</t>
  </si>
  <si>
    <t xml:space="preserve">Univ41A</t>
  </si>
  <si>
    <t xml:space="preserve">24.5/kg</t>
  </si>
  <si>
    <t xml:space="preserve">Univ42</t>
  </si>
  <si>
    <t xml:space="preserve">6.50/kg</t>
  </si>
  <si>
    <t xml:space="preserve">Univ43</t>
  </si>
  <si>
    <t xml:space="preserve">Univ44</t>
  </si>
  <si>
    <t xml:space="preserve">Univ45</t>
  </si>
  <si>
    <t xml:space="preserve">Univ45a</t>
  </si>
  <si>
    <t xml:space="preserve">17.5kg</t>
  </si>
  <si>
    <t xml:space="preserve">Univ45b</t>
  </si>
  <si>
    <t xml:space="preserve">17.70/kg</t>
  </si>
  <si>
    <t xml:space="preserve">Univ45c</t>
  </si>
  <si>
    <t xml:space="preserve">18.30/kg</t>
  </si>
  <si>
    <t xml:space="preserve">Univ45d</t>
  </si>
  <si>
    <t xml:space="preserve">Univ45e</t>
  </si>
  <si>
    <t xml:space="preserve">Univ45f</t>
  </si>
  <si>
    <t xml:space="preserve">Univ45g</t>
  </si>
  <si>
    <t xml:space="preserve">Univ45h</t>
  </si>
  <si>
    <t xml:space="preserve">16.30/kg</t>
  </si>
  <si>
    <t xml:space="preserve">Univ45i</t>
  </si>
  <si>
    <t xml:space="preserve">Univ45j</t>
  </si>
  <si>
    <t xml:space="preserve">Univ45k</t>
  </si>
  <si>
    <t xml:space="preserve">Univ46</t>
  </si>
  <si>
    <t xml:space="preserve">Univ47</t>
  </si>
  <si>
    <t xml:space="preserve">Univ48</t>
  </si>
  <si>
    <t xml:space="preserve">Univ49</t>
  </si>
  <si>
    <t xml:space="preserve">18.5/kg</t>
  </si>
  <si>
    <t xml:space="preserve">Univ49a</t>
  </si>
  <si>
    <t xml:space="preserve">25.80/kg</t>
  </si>
  <si>
    <t xml:space="preserve">Univ50</t>
  </si>
  <si>
    <t xml:space="preserve">Univ50a</t>
  </si>
  <si>
    <t xml:space="preserve">Univ51</t>
  </si>
  <si>
    <t xml:space="preserve">Univ52</t>
  </si>
  <si>
    <t xml:space="preserve">30.50/kg</t>
  </si>
  <si>
    <t xml:space="preserve">Univ53</t>
  </si>
  <si>
    <t xml:space="preserve">Univ53a</t>
  </si>
  <si>
    <t xml:space="preserve">Univ53b</t>
  </si>
  <si>
    <t xml:space="preserve">13.80/kg</t>
  </si>
  <si>
    <t xml:space="preserve">Univ54</t>
  </si>
  <si>
    <t xml:space="preserve">Univ55</t>
  </si>
  <si>
    <t xml:space="preserve">18.60/kg</t>
  </si>
  <si>
    <t xml:space="preserve">Univ56</t>
  </si>
  <si>
    <t xml:space="preserve">Univ57</t>
  </si>
  <si>
    <t xml:space="preserve">8.80/kg</t>
  </si>
  <si>
    <t xml:space="preserve">Univ58</t>
  </si>
  <si>
    <t xml:space="preserve">Univ59</t>
  </si>
  <si>
    <t xml:space="preserve">Univ59a</t>
  </si>
  <si>
    <t xml:space="preserve">Univ60</t>
  </si>
  <si>
    <t xml:space="preserve">Univ60a</t>
  </si>
  <si>
    <t xml:space="preserve">Univ60b</t>
  </si>
  <si>
    <t xml:space="preserve">Univ60c</t>
  </si>
  <si>
    <t xml:space="preserve">Univ61</t>
  </si>
  <si>
    <t xml:space="preserve">Univ62</t>
  </si>
  <si>
    <t xml:space="preserve">Univ62a</t>
  </si>
  <si>
    <t xml:space="preserve">Univ63</t>
  </si>
  <si>
    <t xml:space="preserve">Univ63a</t>
  </si>
  <si>
    <t xml:space="preserve">Univ63b</t>
  </si>
  <si>
    <t xml:space="preserve">Univ63c</t>
  </si>
  <si>
    <t xml:space="preserve">$21.43 /kg</t>
  </si>
  <si>
    <t xml:space="preserve">Univ63d</t>
  </si>
  <si>
    <t xml:space="preserve">Univ63e</t>
  </si>
  <si>
    <t xml:space="preserve">Univ63f</t>
  </si>
  <si>
    <t xml:space="preserve">$22.65/kg</t>
  </si>
  <si>
    <t xml:space="preserve">Univ63g</t>
  </si>
  <si>
    <t xml:space="preserve">Univ64</t>
  </si>
  <si>
    <t xml:space="preserve">Univ65</t>
  </si>
  <si>
    <t xml:space="preserve">Univ65a</t>
  </si>
  <si>
    <t xml:space="preserve">Univ65b</t>
  </si>
  <si>
    <t xml:space="preserve">Univ66</t>
  </si>
  <si>
    <t xml:space="preserve">$1230/ctn</t>
  </si>
  <si>
    <t xml:space="preserve">VISY</t>
  </si>
  <si>
    <t xml:space="preserve">VIS01</t>
  </si>
  <si>
    <t xml:space="preserve">VIS01a</t>
  </si>
  <si>
    <t xml:space="preserve">VIS01b</t>
  </si>
  <si>
    <t xml:space="preserve">VIS01c</t>
  </si>
  <si>
    <t xml:space="preserve">VIS02</t>
  </si>
  <si>
    <t xml:space="preserve">VIS02A</t>
  </si>
  <si>
    <t xml:space="preserve">VIS02Aa</t>
  </si>
  <si>
    <t xml:space="preserve">VIS02Ab</t>
  </si>
  <si>
    <t xml:space="preserve">VIS03</t>
  </si>
  <si>
    <t xml:space="preserve">VIS03a</t>
  </si>
  <si>
    <t xml:space="preserve">VIS03b</t>
  </si>
  <si>
    <t xml:space="preserve">VIS03c</t>
  </si>
  <si>
    <t xml:space="preserve">Woolworths</t>
  </si>
  <si>
    <t xml:space="preserve">WWT01</t>
  </si>
  <si>
    <t xml:space="preserve">TGP18</t>
  </si>
  <si>
    <t xml:space="preserve">Yang Zi River</t>
  </si>
  <si>
    <t xml:space="preserve">YZL01</t>
  </si>
  <si>
    <t xml:space="preserve">YZL01a</t>
  </si>
  <si>
    <t xml:space="preserve">YZL01b</t>
  </si>
  <si>
    <t xml:space="preserve">YZL01c</t>
  </si>
  <si>
    <t xml:space="preserve">YZL02</t>
  </si>
  <si>
    <t xml:space="preserve">YZL02a</t>
  </si>
  <si>
    <t xml:space="preserve">YZL02b</t>
  </si>
  <si>
    <t xml:space="preserve">YZL02Aa</t>
  </si>
  <si>
    <t xml:space="preserve">YZL03</t>
  </si>
  <si>
    <t xml:space="preserve">YZL03a</t>
  </si>
  <si>
    <t xml:space="preserve">YZL03b</t>
  </si>
  <si>
    <t xml:space="preserve">YZL03c</t>
  </si>
  <si>
    <t xml:space="preserve">YZL04</t>
  </si>
  <si>
    <t xml:space="preserve">3.80/pack</t>
  </si>
  <si>
    <t xml:space="preserve">YZL05</t>
  </si>
  <si>
    <t xml:space="preserve">$112/ctn</t>
  </si>
  <si>
    <t xml:space="preserve">YZL05A</t>
  </si>
  <si>
    <t xml:space="preserve">YZL05Aa</t>
  </si>
  <si>
    <t xml:space="preserve">YZL06</t>
  </si>
  <si>
    <t xml:space="preserve">YZL07</t>
  </si>
  <si>
    <t xml:space="preserve">9.90/pack</t>
  </si>
  <si>
    <t xml:space="preserve">YZL07a</t>
  </si>
  <si>
    <t xml:space="preserve">YZL07b</t>
  </si>
  <si>
    <t xml:space="preserve">14.60/pack</t>
  </si>
  <si>
    <t xml:space="preserve">YZL07Ab</t>
  </si>
  <si>
    <t xml:space="preserve">YZL08</t>
  </si>
  <si>
    <t xml:space="preserve">YZL08a</t>
  </si>
  <si>
    <t xml:space="preserve">YZL08b</t>
  </si>
  <si>
    <t xml:space="preserve">YZL09</t>
  </si>
  <si>
    <t xml:space="preserve">YZL10</t>
  </si>
  <si>
    <t xml:space="preserve">YZL10a</t>
  </si>
  <si>
    <t xml:space="preserve">YZL11</t>
  </si>
  <si>
    <t xml:space="preserve">YZL12</t>
  </si>
  <si>
    <t xml:space="preserve">YZL13</t>
  </si>
  <si>
    <t xml:space="preserve">YZL13a</t>
  </si>
  <si>
    <t xml:space="preserve">YZL14</t>
  </si>
  <si>
    <t xml:space="preserve">Yes Food</t>
  </si>
  <si>
    <t xml:space="preserve">YES01</t>
  </si>
  <si>
    <t xml:space="preserve">YES01a</t>
  </si>
  <si>
    <t xml:space="preserve">ZENCHIKU (AUSTRALIA) PTY LIMITED</t>
  </si>
  <si>
    <t xml:space="preserve">ZN01</t>
  </si>
  <si>
    <t xml:space="preserve">ZN02</t>
  </si>
  <si>
    <t xml:space="preserve">ZN03</t>
  </si>
  <si>
    <t xml:space="preserve">ZN04</t>
  </si>
  <si>
    <t xml:space="preserve">ZN05</t>
  </si>
  <si>
    <t xml:space="preserve">ZN06</t>
  </si>
  <si>
    <t xml:space="preserve">ZN07</t>
  </si>
  <si>
    <t xml:space="preserve">4Seasons Seeds</t>
  </si>
  <si>
    <t xml:space="preserve">FSS01</t>
  </si>
  <si>
    <t xml:space="preserve">FSS02</t>
  </si>
  <si>
    <t xml:space="preserve">FSS03</t>
  </si>
  <si>
    <t xml:space="preserve">FSS04</t>
  </si>
  <si>
    <t xml:space="preserve">FSS05</t>
  </si>
  <si>
    <t xml:space="preserve">FSS06</t>
  </si>
  <si>
    <t xml:space="preserve">TASP01</t>
  </si>
  <si>
    <t xml:space="preserve">Alex Freezer</t>
  </si>
  <si>
    <r>
      <rPr>
        <b val="true"/>
        <sz val="18"/>
        <rFont val="Noto Sans CJK SC"/>
        <family val="2"/>
        <charset val="1"/>
      </rPr>
      <t xml:space="preserve">実際に</t>
    </r>
    <r>
      <rPr>
        <b val="true"/>
        <sz val="18"/>
        <rFont val="ＭＳ Ｐゴシック"/>
        <family val="2"/>
        <charset val="128"/>
      </rPr>
      <t xml:space="preserve">Pick Up</t>
    </r>
    <r>
      <rPr>
        <b val="true"/>
        <sz val="18"/>
        <rFont val="Noto Sans CJK SC"/>
        <family val="2"/>
        <charset val="1"/>
      </rPr>
      <t xml:space="preserve">した</t>
    </r>
    <r>
      <rPr>
        <b val="true"/>
        <sz val="18"/>
        <rFont val="ＭＳ Ｐゴシック"/>
        <family val="2"/>
        <charset val="128"/>
      </rPr>
      <t xml:space="preserve">DATE</t>
    </r>
    <r>
      <rPr>
        <b val="true"/>
        <sz val="16"/>
        <rFont val="Arial Narrow"/>
        <family val="2"/>
        <charset val="1"/>
      </rPr>
      <t xml:space="preserve">: 23/06/2014 - 25/06/2014</t>
    </r>
  </si>
  <si>
    <r>
      <rPr>
        <sz val="14"/>
        <rFont val="Noto Sans CJK SC"/>
        <family val="2"/>
        <charset val="1"/>
      </rPr>
      <t xml:space="preserve">担当者：</t>
    </r>
    <r>
      <rPr>
        <sz val="14"/>
        <rFont val="ＭＳ Ｐゴシック"/>
        <family val="2"/>
        <charset val="128"/>
      </rPr>
      <t xml:space="preserve">Yoshi</t>
    </r>
  </si>
  <si>
    <t xml:space="preserve">赤い枠部分に貼り付け</t>
  </si>
  <si>
    <r>
      <rPr>
        <sz val="11"/>
        <color rgb="FF000000"/>
        <rFont val="Noto Sans CJK SC"/>
        <family val="2"/>
        <charset val="1"/>
      </rPr>
      <t xml:space="preserve">データー処理した日</t>
    </r>
    <r>
      <rPr>
        <b val="true"/>
        <sz val="18"/>
        <rFont val="Noto Sans CJK SC"/>
        <family val="2"/>
        <charset val="1"/>
      </rPr>
      <t xml:space="preserve"> </t>
    </r>
    <r>
      <rPr>
        <b val="true"/>
        <sz val="18"/>
        <rFont val="Arial"/>
        <family val="2"/>
        <charset val="1"/>
      </rPr>
      <t xml:space="preserve">24/06/2014</t>
    </r>
  </si>
  <si>
    <r>
      <rPr>
        <sz val="11"/>
        <color rgb="FF000000"/>
        <rFont val="Calibri"/>
        <family val="2"/>
        <charset val="1"/>
      </rPr>
      <t xml:space="preserve">(</t>
    </r>
    <r>
      <rPr>
        <sz val="11"/>
        <color rgb="FF000000"/>
        <rFont val="Noto Sans CJK SC"/>
        <family val="2"/>
        <charset val="1"/>
      </rPr>
      <t xml:space="preserve">注</t>
    </r>
    <r>
      <rPr>
        <sz val="11"/>
        <color rgb="FF000000"/>
        <rFont val="Calibri"/>
        <family val="2"/>
        <charset val="1"/>
      </rPr>
      <t xml:space="preserve">)</t>
    </r>
    <r>
      <rPr>
        <sz val="11"/>
        <color rgb="FF000000"/>
        <rFont val="Noto Sans CJK SC"/>
        <family val="2"/>
        <charset val="1"/>
      </rPr>
      <t xml:space="preserve">在庫が無くなったものは罫線ではなく塗りつぶししてあります。</t>
    </r>
  </si>
  <si>
    <t xml:space="preserve">List</t>
  </si>
  <si>
    <t xml:space="preserve">NO</t>
  </si>
  <si>
    <t xml:space="preserve">Item</t>
  </si>
  <si>
    <t xml:space="preserve">Item2</t>
  </si>
  <si>
    <t xml:space="preserve">Unit</t>
  </si>
  <si>
    <t xml:space="preserve">Previous  Balance</t>
  </si>
  <si>
    <t xml:space="preserve">   Pick Up  QTY</t>
  </si>
  <si>
    <t xml:space="preserve"> New   Balance</t>
  </si>
  <si>
    <t xml:space="preserve">Memo &amp; Pick up Details</t>
  </si>
  <si>
    <t xml:space="preserve">賞味期限</t>
  </si>
  <si>
    <t xml:space="preserve">BDL</t>
  </si>
  <si>
    <t xml:space="preserve">CTN</t>
  </si>
  <si>
    <t xml:space="preserve">Pack</t>
  </si>
  <si>
    <t xml:space="preserve">pc</t>
  </si>
  <si>
    <t xml:space="preserve">GST</t>
  </si>
  <si>
    <t xml:space="preserve">AUS</t>
  </si>
  <si>
    <t xml:space="preserve">ctn</t>
  </si>
  <si>
    <r>
      <rPr>
        <sz val="12"/>
        <rFont val="ＭＳ Ｐゴシック"/>
        <family val="2"/>
        <charset val="128"/>
      </rPr>
      <t xml:space="preserve">(TF</t>
    </r>
    <r>
      <rPr>
        <sz val="12"/>
        <rFont val="Noto Sans CJK SC"/>
        <family val="2"/>
        <charset val="1"/>
      </rPr>
      <t xml:space="preserve">在庫</t>
    </r>
    <r>
      <rPr>
        <sz val="12"/>
        <rFont val="ＭＳ Ｐゴシック"/>
        <family val="2"/>
        <charset val="128"/>
      </rPr>
      <t xml:space="preserve">)</t>
    </r>
  </si>
  <si>
    <t xml:space="preserve">TF-1</t>
  </si>
  <si>
    <t xml:space="preserve">JPN</t>
  </si>
  <si>
    <t xml:space="preserve">TF-3</t>
  </si>
  <si>
    <t xml:space="preserve">TF-5</t>
  </si>
  <si>
    <r>
      <rPr>
        <sz val="12"/>
        <rFont val="ＭＳ Ｐゴシック"/>
        <family val="2"/>
        <charset val="128"/>
      </rPr>
      <t xml:space="preserve">(TF</t>
    </r>
    <r>
      <rPr>
        <sz val="12"/>
        <rFont val="Noto Sans CJK SC"/>
        <family val="2"/>
        <charset val="1"/>
      </rPr>
      <t xml:space="preserve">在庫</t>
    </r>
    <r>
      <rPr>
        <sz val="12"/>
        <rFont val="ＭＳ Ｐゴシック"/>
        <family val="2"/>
        <charset val="128"/>
      </rPr>
      <t xml:space="preserve">) </t>
    </r>
  </si>
  <si>
    <t xml:space="preserve">TF-2</t>
  </si>
  <si>
    <t xml:space="preserve">TF-8</t>
  </si>
  <si>
    <t xml:space="preserve">bag</t>
  </si>
  <si>
    <t xml:space="preserve">Bag</t>
  </si>
  <si>
    <r>
      <rPr>
        <sz val="12"/>
        <rFont val="ＭＳ Ｐゴシック"/>
        <family val="2"/>
        <charset val="128"/>
      </rPr>
      <t xml:space="preserve">(0414-2)(6bag</t>
    </r>
    <r>
      <rPr>
        <sz val="12"/>
        <rFont val="Noto Sans CJK SC"/>
        <family val="2"/>
        <charset val="1"/>
      </rPr>
      <t xml:space="preserve">検疫穴あり</t>
    </r>
    <r>
      <rPr>
        <sz val="12"/>
        <rFont val="ＭＳ Ｐゴシック"/>
        <family val="2"/>
        <charset val="128"/>
      </rPr>
      <t xml:space="preserve">) </t>
    </r>
  </si>
  <si>
    <t xml:space="preserve">TF-54</t>
  </si>
  <si>
    <t xml:space="preserve">BTL</t>
  </si>
  <si>
    <r>
      <rPr>
        <sz val="12"/>
        <rFont val="ＭＳ Ｐゴシック"/>
        <family val="2"/>
        <charset val="128"/>
      </rPr>
      <t xml:space="preserve">(D 14144)</t>
    </r>
    <r>
      <rPr>
        <sz val="12"/>
        <rFont val="Noto Sans CJK SC"/>
        <family val="2"/>
        <charset val="1"/>
      </rPr>
      <t xml:space="preserve">金曜</t>
    </r>
    <r>
      <rPr>
        <sz val="12"/>
        <rFont val="ＭＳ Ｐゴシック"/>
        <family val="2"/>
        <charset val="128"/>
      </rPr>
      <t xml:space="preserve">P/U?</t>
    </r>
  </si>
  <si>
    <t xml:space="preserve">TF-60</t>
  </si>
</sst>
</file>

<file path=xl/styles.xml><?xml version="1.0" encoding="utf-8"?>
<styleSheet xmlns="http://schemas.openxmlformats.org/spreadsheetml/2006/main">
  <numFmts count="21">
    <numFmt numFmtId="164" formatCode="General"/>
    <numFmt numFmtId="165" formatCode="_-* #,##0.00_-;\-* #,##0.00_-;_-* \-??_-;_-@_-"/>
    <numFmt numFmtId="166" formatCode="[$-C09]#,##0;[RED]\-#,##0"/>
    <numFmt numFmtId="167" formatCode="_(* #,##0_);_(* \(#,##0\);_(* \-_);_(@_)"/>
    <numFmt numFmtId="168" formatCode="_-* #,##0_-;\-* #,##0_-;_-* \-_-;_-@_-"/>
    <numFmt numFmtId="169" formatCode="\$#,##0.00;[RED]&quot;-$&quot;#,##0.00"/>
    <numFmt numFmtId="170" formatCode="_-\$* #,##0.00_-;&quot;-$&quot;* #,##0.00_-;_-\$* \-??_-;_-@_-"/>
    <numFmt numFmtId="171" formatCode="0_);[RED]\(0\)"/>
    <numFmt numFmtId="172" formatCode="\¥#,##0.00;[RED]&quot;¥-&quot;#,##0.00"/>
    <numFmt numFmtId="173" formatCode="\¥#,##0;[RED]&quot;¥-&quot;#,##0"/>
    <numFmt numFmtId="174" formatCode="\$#,##0.00;&quot;-$&quot;#,##0.00"/>
    <numFmt numFmtId="175" formatCode="D/MM/YYYY;@"/>
    <numFmt numFmtId="176" formatCode="0_ "/>
    <numFmt numFmtId="177" formatCode="[$-C09]D\-MMM"/>
    <numFmt numFmtId="178" formatCode="@"/>
    <numFmt numFmtId="179" formatCode="0.##\ "/>
    <numFmt numFmtId="180" formatCode="_-\$* #,##0.00_ ;_-\$* \-#,##0.00\ ;_-\$* \-??_ ;_-@_ "/>
    <numFmt numFmtId="181" formatCode="General"/>
    <numFmt numFmtId="182" formatCode="#0.##"/>
    <numFmt numFmtId="183" formatCode="[$-C09]D/MM/YYYY"/>
    <numFmt numFmtId="184" formatCode="\$#,##0.00"/>
  </numFmts>
  <fonts count="81">
    <font>
      <sz val="11"/>
      <color rgb="FF000000"/>
      <name val="Calibri"/>
      <family val="2"/>
      <charset val="1"/>
    </font>
    <font>
      <sz val="10"/>
      <name val="Arial"/>
      <family val="0"/>
    </font>
    <font>
      <sz val="10"/>
      <name val="Arial"/>
      <family val="0"/>
    </font>
    <font>
      <sz val="10"/>
      <name val="Arial"/>
      <family val="0"/>
    </font>
    <font>
      <sz val="11"/>
      <color rgb="FF000000"/>
      <name val="Calibri"/>
      <family val="3"/>
      <charset val="128"/>
    </font>
    <font>
      <sz val="11"/>
      <color rgb="FF000000"/>
      <name val="ＭＳ Ｐゴシック"/>
      <family val="3"/>
      <charset val="128"/>
    </font>
    <font>
      <sz val="11"/>
      <color rgb="FFFFFFFF"/>
      <name val="Calibri"/>
      <family val="2"/>
      <charset val="1"/>
    </font>
    <font>
      <sz val="11"/>
      <color rgb="FFFFFFFF"/>
      <name val="Calibri"/>
      <family val="3"/>
      <charset val="128"/>
    </font>
    <font>
      <sz val="11"/>
      <color rgb="FFFFFFFF"/>
      <name val="ＭＳ Ｐゴシック"/>
      <family val="3"/>
      <charset val="128"/>
    </font>
    <font>
      <sz val="11"/>
      <color rgb="FF9C0006"/>
      <name val="Calibri"/>
      <family val="2"/>
      <charset val="1"/>
    </font>
    <font>
      <sz val="11"/>
      <color rgb="FF9C0006"/>
      <name val="Calibri"/>
      <family val="3"/>
      <charset val="128"/>
    </font>
    <font>
      <b val="true"/>
      <sz val="11"/>
      <color rgb="FFFA7D00"/>
      <name val="Calibri"/>
      <family val="2"/>
      <charset val="1"/>
    </font>
    <font>
      <b val="true"/>
      <sz val="11"/>
      <color rgb="FFFA7D00"/>
      <name val="Calibri"/>
      <family val="3"/>
      <charset val="128"/>
    </font>
    <font>
      <b val="true"/>
      <sz val="11"/>
      <color rgb="FFFFFFFF"/>
      <name val="Calibri"/>
      <family val="2"/>
      <charset val="1"/>
    </font>
    <font>
      <b val="true"/>
      <sz val="11"/>
      <color rgb="FFFFFFFF"/>
      <name val="Calibri"/>
      <family val="3"/>
      <charset val="128"/>
    </font>
    <font>
      <i val="true"/>
      <sz val="11"/>
      <color rgb="FF7F7F7F"/>
      <name val="Calibri"/>
      <family val="2"/>
      <charset val="1"/>
    </font>
    <font>
      <i val="true"/>
      <sz val="11"/>
      <color rgb="FF7F7F7F"/>
      <name val="Calibri"/>
      <family val="3"/>
      <charset val="128"/>
    </font>
    <font>
      <sz val="11"/>
      <color rgb="FF006100"/>
      <name val="Calibri"/>
      <family val="2"/>
      <charset val="1"/>
    </font>
    <font>
      <sz val="11"/>
      <color rgb="FF006100"/>
      <name val="Calibri"/>
      <family val="3"/>
      <charset val="128"/>
    </font>
    <font>
      <b val="true"/>
      <sz val="15"/>
      <color rgb="FF1F497D"/>
      <name val="Calibri"/>
      <family val="2"/>
      <charset val="1"/>
    </font>
    <font>
      <b val="true"/>
      <sz val="15"/>
      <color rgb="FF1F497D"/>
      <name val="Calibri"/>
      <family val="3"/>
      <charset val="128"/>
    </font>
    <font>
      <b val="true"/>
      <sz val="13"/>
      <color rgb="FF1F497D"/>
      <name val="Calibri"/>
      <family val="2"/>
      <charset val="1"/>
    </font>
    <font>
      <b val="true"/>
      <sz val="13"/>
      <color rgb="FF1F497D"/>
      <name val="Calibri"/>
      <family val="3"/>
      <charset val="128"/>
    </font>
    <font>
      <b val="true"/>
      <sz val="11"/>
      <color rgb="FF1F497D"/>
      <name val="Calibri"/>
      <family val="2"/>
      <charset val="1"/>
    </font>
    <font>
      <b val="true"/>
      <sz val="11"/>
      <color rgb="FF1F497D"/>
      <name val="Calibri"/>
      <family val="3"/>
      <charset val="128"/>
    </font>
    <font>
      <u val="single"/>
      <sz val="11"/>
      <color rgb="FF0000FF"/>
      <name val="Calibri"/>
      <family val="2"/>
      <charset val="1"/>
    </font>
    <font>
      <sz val="11"/>
      <color rgb="FF3F3F76"/>
      <name val="Calibri"/>
      <family val="2"/>
      <charset val="1"/>
    </font>
    <font>
      <sz val="11"/>
      <color rgb="FF3F3F76"/>
      <name val="Calibri"/>
      <family val="3"/>
      <charset val="128"/>
    </font>
    <font>
      <sz val="11"/>
      <color rgb="FFFA7D00"/>
      <name val="Calibri"/>
      <family val="2"/>
      <charset val="1"/>
    </font>
    <font>
      <sz val="11"/>
      <color rgb="FFFA7D00"/>
      <name val="Calibri"/>
      <family val="3"/>
      <charset val="128"/>
    </font>
    <font>
      <sz val="11"/>
      <color rgb="FF9C6500"/>
      <name val="Calibri"/>
      <family val="2"/>
      <charset val="1"/>
    </font>
    <font>
      <sz val="11"/>
      <color rgb="FF9C6500"/>
      <name val="Calibri"/>
      <family val="3"/>
      <charset val="128"/>
    </font>
    <font>
      <sz val="11"/>
      <name val="ＭＳ Ｐゴシック"/>
      <family val="3"/>
      <charset val="128"/>
    </font>
    <font>
      <sz val="11"/>
      <name val="ＭＳ Ｐゴシック"/>
      <family val="2"/>
      <charset val="128"/>
    </font>
    <font>
      <sz val="12"/>
      <color rgb="FF000000"/>
      <name val="Times New Roman"/>
      <family val="1"/>
      <charset val="1"/>
    </font>
    <font>
      <sz val="10"/>
      <name val="Arial"/>
      <family val="2"/>
      <charset val="1"/>
    </font>
    <font>
      <sz val="11"/>
      <color rgb="FF000000"/>
      <name val="Arial Narrow"/>
      <family val="2"/>
      <charset val="1"/>
    </font>
    <font>
      <sz val="11"/>
      <name val="Arial Narrow"/>
      <family val="2"/>
      <charset val="1"/>
    </font>
    <font>
      <b val="true"/>
      <sz val="11"/>
      <color rgb="FFFF0000"/>
      <name val="Arial Black"/>
      <family val="2"/>
      <charset val="1"/>
    </font>
    <font>
      <sz val="11"/>
      <name val="Arial"/>
      <family val="2"/>
      <charset val="1"/>
    </font>
    <font>
      <b val="true"/>
      <sz val="11"/>
      <color rgb="FFFF0000"/>
      <name val="Arial"/>
      <family val="2"/>
      <charset val="1"/>
    </font>
    <font>
      <sz val="11"/>
      <color rgb="FF000000"/>
      <name val="Noto Sans CJK SC"/>
      <family val="2"/>
      <charset val="1"/>
    </font>
    <font>
      <sz val="11"/>
      <color rgb="FFFF0000"/>
      <name val="Arial"/>
      <family val="2"/>
      <charset val="1"/>
    </font>
    <font>
      <sz val="11"/>
      <color rgb="FFFF0000"/>
      <name val="Arial Narrow"/>
      <family val="2"/>
      <charset val="1"/>
    </font>
    <font>
      <sz val="11"/>
      <color rgb="FF000000"/>
      <name val="Arial"/>
      <family val="2"/>
      <charset val="1"/>
    </font>
    <font>
      <b val="true"/>
      <sz val="11"/>
      <color rgb="FFFF0000"/>
      <name val="Noto Sans CJK SC"/>
      <family val="2"/>
      <charset val="1"/>
    </font>
    <font>
      <sz val="11"/>
      <name val="Noto Sans CJK SC"/>
      <family val="2"/>
      <charset val="1"/>
    </font>
    <font>
      <b val="true"/>
      <sz val="11"/>
      <color rgb="FF003366"/>
      <name val="Arial Black"/>
      <family val="2"/>
      <charset val="1"/>
    </font>
    <font>
      <b val="true"/>
      <sz val="11"/>
      <name val="Arial"/>
      <family val="2"/>
      <charset val="1"/>
    </font>
    <font>
      <u val="single"/>
      <sz val="11"/>
      <name val="Arial Narrow"/>
      <family val="2"/>
      <charset val="1"/>
    </font>
    <font>
      <b val="true"/>
      <sz val="9"/>
      <color rgb="FF000000"/>
      <name val="Tahoma"/>
      <family val="2"/>
      <charset val="1"/>
    </font>
    <font>
      <b val="true"/>
      <sz val="9"/>
      <color rgb="FF000000"/>
      <name val="Noto Sans CJK SC"/>
      <family val="2"/>
      <charset val="1"/>
    </font>
    <font>
      <sz val="9"/>
      <color rgb="FF000000"/>
      <name val="Tahoma"/>
      <family val="2"/>
      <charset val="1"/>
    </font>
    <font>
      <sz val="9"/>
      <color rgb="FF000000"/>
      <name val="Noto Sans CJK SC"/>
      <family val="2"/>
      <charset val="1"/>
    </font>
    <font>
      <b val="true"/>
      <sz val="10"/>
      <color rgb="FF000000"/>
      <name val="Tahoma"/>
      <family val="2"/>
      <charset val="1"/>
    </font>
    <font>
      <sz val="10"/>
      <color rgb="FF000000"/>
      <name val="Noto Sans CJK SC"/>
      <family val="2"/>
      <charset val="1"/>
    </font>
    <font>
      <b val="true"/>
      <sz val="20"/>
      <color rgb="FFFFFFFF"/>
      <name val="Calibri"/>
      <family val="0"/>
    </font>
    <font>
      <b val="true"/>
      <sz val="20"/>
      <color rgb="FFFFFFFF"/>
      <name val="DejaVu Sans"/>
      <family val="2"/>
    </font>
    <font>
      <b val="true"/>
      <sz val="15"/>
      <color rgb="FFFFFFFF"/>
      <name val="DejaVu Sans"/>
      <family val="2"/>
    </font>
    <font>
      <b val="true"/>
      <sz val="15"/>
      <color rgb="FFFFFFFF"/>
      <name val="Calibri"/>
      <family val="0"/>
    </font>
    <font>
      <sz val="13"/>
      <color rgb="FF000000"/>
      <name val="Arial Narrow"/>
      <family val="2"/>
      <charset val="1"/>
    </font>
    <font>
      <b val="true"/>
      <sz val="16"/>
      <name val="ＭＳ Ｐゴシック"/>
      <family val="2"/>
      <charset val="128"/>
    </font>
    <font>
      <b val="true"/>
      <sz val="18"/>
      <name val="Noto Sans CJK SC"/>
      <family val="2"/>
      <charset val="1"/>
    </font>
    <font>
      <b val="true"/>
      <sz val="18"/>
      <name val="ＭＳ Ｐゴシック"/>
      <family val="2"/>
      <charset val="128"/>
    </font>
    <font>
      <b val="true"/>
      <sz val="16"/>
      <name val="Arial Narrow"/>
      <family val="2"/>
      <charset val="1"/>
    </font>
    <font>
      <b val="true"/>
      <sz val="12"/>
      <name val="Arial Narrow"/>
      <family val="2"/>
      <charset val="1"/>
    </font>
    <font>
      <sz val="14"/>
      <name val="Noto Sans CJK SC"/>
      <family val="2"/>
      <charset val="1"/>
    </font>
    <font>
      <sz val="14"/>
      <name val="ＭＳ Ｐゴシック"/>
      <family val="2"/>
      <charset val="128"/>
    </font>
    <font>
      <sz val="12"/>
      <name val="Arial Narrow"/>
      <family val="2"/>
      <charset val="1"/>
    </font>
    <font>
      <b val="true"/>
      <sz val="18"/>
      <name val="Arial"/>
      <family val="2"/>
      <charset val="1"/>
    </font>
    <font>
      <b val="true"/>
      <sz val="11"/>
      <name val="Arial Narrow"/>
      <family val="2"/>
      <charset val="1"/>
    </font>
    <font>
      <b val="true"/>
      <sz val="11"/>
      <name val="Noto Sans CJK SC"/>
      <family val="2"/>
      <charset val="1"/>
    </font>
    <font>
      <sz val="12"/>
      <name val="Calibri"/>
      <family val="2"/>
      <charset val="1"/>
    </font>
    <font>
      <sz val="12"/>
      <name val="Arial"/>
      <family val="2"/>
      <charset val="1"/>
    </font>
    <font>
      <sz val="16"/>
      <name val="Arial Narrow"/>
      <family val="2"/>
      <charset val="1"/>
    </font>
    <font>
      <sz val="12"/>
      <name val="ＭＳ Ｐゴシック"/>
      <family val="2"/>
      <charset val="128"/>
    </font>
    <font>
      <sz val="12"/>
      <name val="Noto Sans CJK SC"/>
      <family val="2"/>
      <charset val="1"/>
    </font>
    <font>
      <b val="true"/>
      <sz val="11"/>
      <name val="ＭＳ Ｐゴシック"/>
      <family val="2"/>
      <charset val="128"/>
    </font>
    <font>
      <sz val="14"/>
      <name val="Arial Narrow"/>
      <family val="2"/>
      <charset val="1"/>
    </font>
    <font>
      <sz val="12"/>
      <color rgb="FF000000"/>
      <name val="Arial"/>
      <family val="2"/>
      <charset val="1"/>
    </font>
    <font>
      <b val="true"/>
      <sz val="9"/>
      <color rgb="FF000000"/>
      <name val="Tahoma"/>
      <family val="2"/>
      <charset val="128"/>
    </font>
  </fonts>
  <fills count="51">
    <fill>
      <patternFill patternType="none"/>
    </fill>
    <fill>
      <patternFill patternType="gray125"/>
    </fill>
    <fill>
      <patternFill patternType="solid">
        <fgColor rgb="FFDCE6F2"/>
        <bgColor rgb="FFDBEDF5"/>
      </patternFill>
    </fill>
    <fill>
      <patternFill patternType="solid">
        <fgColor rgb="FFF2DCDB"/>
        <bgColor rgb="FFE6E0EC"/>
      </patternFill>
    </fill>
    <fill>
      <patternFill patternType="solid">
        <fgColor rgb="FFEBF1DE"/>
        <bgColor rgb="FFF2F2F2"/>
      </patternFill>
    </fill>
    <fill>
      <patternFill patternType="solid">
        <fgColor rgb="FFE6E0EC"/>
        <bgColor rgb="FFDCE6F2"/>
      </patternFill>
    </fill>
    <fill>
      <patternFill patternType="solid">
        <fgColor rgb="FFDBEDF5"/>
        <bgColor rgb="FFDCE6F2"/>
      </patternFill>
    </fill>
    <fill>
      <patternFill patternType="solid">
        <fgColor rgb="FFFDEADA"/>
        <bgColor rgb="FFEBF1DE"/>
      </patternFill>
    </fill>
    <fill>
      <patternFill patternType="solid">
        <fgColor rgb="FFFFFFFF"/>
        <bgColor rgb="FFF2F2F2"/>
      </patternFill>
    </fill>
    <fill>
      <patternFill patternType="solid">
        <fgColor rgb="FFFF8080"/>
        <bgColor rgb="FFD99694"/>
      </patternFill>
    </fill>
    <fill>
      <patternFill patternType="solid">
        <fgColor rgb="FFFFFFCC"/>
        <bgColor rgb="FFEBF1DE"/>
      </patternFill>
    </fill>
    <fill>
      <patternFill patternType="darkGray">
        <fgColor rgb="FF1F497D"/>
        <bgColor rgb="FF083D75"/>
      </patternFill>
    </fill>
    <fill>
      <patternFill patternType="solid">
        <fgColor rgb="FFB9CDE5"/>
        <bgColor rgb="FFB7DEE8"/>
      </patternFill>
    </fill>
    <fill>
      <patternFill patternType="solid">
        <fgColor rgb="FFE6B9B8"/>
        <bgColor rgb="FFFAC090"/>
      </patternFill>
    </fill>
    <fill>
      <patternFill patternType="solid">
        <fgColor rgb="FFD7E4BD"/>
        <bgColor rgb="FFCCF1C9"/>
      </patternFill>
    </fill>
    <fill>
      <patternFill patternType="solid">
        <fgColor rgb="FFCCC1DA"/>
        <bgColor rgb="FFC0C0C0"/>
      </patternFill>
    </fill>
    <fill>
      <patternFill patternType="solid">
        <fgColor rgb="FFB7DEE8"/>
        <bgColor rgb="FFB9CDE5"/>
      </patternFill>
    </fill>
    <fill>
      <patternFill patternType="solid">
        <fgColor rgb="FFFCD5B5"/>
        <bgColor rgb="FFFECBCD"/>
      </patternFill>
    </fill>
    <fill>
      <patternFill patternType="solid">
        <fgColor rgb="FFC0C0C0"/>
        <bgColor rgb="FFCCC1DA"/>
      </patternFill>
    </fill>
    <fill>
      <patternFill patternType="solid">
        <fgColor rgb="FFFFCC99"/>
        <bgColor rgb="FFFAC090"/>
      </patternFill>
    </fill>
    <fill>
      <patternFill patternType="solid">
        <fgColor rgb="FFFFFF99"/>
        <bgColor rgb="FFFFEB9C"/>
      </patternFill>
    </fill>
    <fill>
      <patternFill patternType="solid">
        <fgColor rgb="FF99CCFF"/>
        <bgColor rgb="FF93CDDD"/>
      </patternFill>
    </fill>
    <fill>
      <patternFill patternType="solid">
        <fgColor rgb="FF97B5D9"/>
        <bgColor rgb="FF93CDDD"/>
      </patternFill>
    </fill>
    <fill>
      <patternFill patternType="solid">
        <fgColor rgb="FFD99694"/>
        <bgColor rgb="FFFF8080"/>
      </patternFill>
    </fill>
    <fill>
      <patternFill patternType="solid">
        <fgColor rgb="FFC3D69B"/>
        <bgColor rgb="FFD7E4BD"/>
      </patternFill>
    </fill>
    <fill>
      <patternFill patternType="solid">
        <fgColor rgb="FFB3A2C7"/>
        <bgColor rgb="FFA7A7A7"/>
      </patternFill>
    </fill>
    <fill>
      <patternFill patternType="solid">
        <fgColor rgb="FF93CDDD"/>
        <bgColor rgb="FF99CCFF"/>
      </patternFill>
    </fill>
    <fill>
      <patternFill patternType="solid">
        <fgColor rgb="FFFAC090"/>
        <bgColor rgb="FFFFCC99"/>
      </patternFill>
    </fill>
    <fill>
      <patternFill patternType="solid">
        <fgColor rgb="FF30BCD8"/>
        <bgColor rgb="FF4BACC6"/>
      </patternFill>
    </fill>
    <fill>
      <patternFill patternType="solid">
        <fgColor rgb="FF4F81BD"/>
        <bgColor rgb="FF4BACC6"/>
      </patternFill>
    </fill>
    <fill>
      <patternFill patternType="darkGray">
        <fgColor rgb="FF956026"/>
        <bgColor rgb="FF7F7F7F"/>
      </patternFill>
    </fill>
    <fill>
      <patternFill patternType="solid">
        <fgColor rgb="FF9BBB59"/>
        <bgColor rgb="FFA7A7A7"/>
      </patternFill>
    </fill>
    <fill>
      <patternFill patternType="solid">
        <fgColor rgb="FF7C64A1"/>
        <bgColor rgb="FF7F7F7F"/>
      </patternFill>
    </fill>
    <fill>
      <patternFill patternType="solid">
        <fgColor rgb="FF4BACC6"/>
        <bgColor rgb="FF30BCD8"/>
      </patternFill>
    </fill>
    <fill>
      <patternFill patternType="solid">
        <fgColor rgb="FFFF9339"/>
        <bgColor rgb="FFFF8080"/>
      </patternFill>
    </fill>
    <fill>
      <patternFill patternType="solid">
        <fgColor rgb="FFFECBCD"/>
        <bgColor rgb="FFFFC7CE"/>
      </patternFill>
    </fill>
    <fill>
      <patternFill patternType="solid">
        <fgColor rgb="FFF2F2F2"/>
        <bgColor rgb="FFEBF1DE"/>
      </patternFill>
    </fill>
    <fill>
      <patternFill patternType="solid">
        <fgColor rgb="FFA5A5A5"/>
        <bgColor rgb="FFA7A7A7"/>
      </patternFill>
    </fill>
    <fill>
      <patternFill patternType="solid">
        <fgColor rgb="FFCCF1C9"/>
        <bgColor rgb="FFD7E4BD"/>
      </patternFill>
    </fill>
    <fill>
      <patternFill patternType="solid">
        <fgColor rgb="FFFFEB9C"/>
        <bgColor rgb="FFFFFF99"/>
      </patternFill>
    </fill>
    <fill>
      <patternFill patternType="solid">
        <fgColor rgb="FF99CC00"/>
        <bgColor rgb="FF9BBB59"/>
      </patternFill>
    </fill>
    <fill>
      <patternFill patternType="solid">
        <fgColor rgb="FF808080"/>
        <bgColor rgb="FF7F7F7F"/>
      </patternFill>
    </fill>
    <fill>
      <patternFill patternType="solid">
        <fgColor rgb="FF7F7F7F"/>
        <bgColor rgb="FF808080"/>
      </patternFill>
    </fill>
    <fill>
      <patternFill patternType="solid">
        <fgColor rgb="FFFF0000"/>
        <bgColor rgb="FFA00005"/>
      </patternFill>
    </fill>
    <fill>
      <patternFill patternType="solid">
        <fgColor rgb="FF006F00"/>
        <bgColor rgb="FF339966"/>
      </patternFill>
    </fill>
    <fill>
      <patternFill patternType="solid">
        <fgColor rgb="FF800080"/>
        <bgColor rgb="FFA00005"/>
      </patternFill>
    </fill>
    <fill>
      <patternFill patternType="solid">
        <fgColor rgb="FFA7A7A7"/>
        <bgColor rgb="FFA5A5A5"/>
      </patternFill>
    </fill>
    <fill>
      <patternFill patternType="solid">
        <fgColor rgb="FFFF7300"/>
        <bgColor rgb="FFFA7D00"/>
      </patternFill>
    </fill>
    <fill>
      <patternFill patternType="solid">
        <fgColor rgb="FF339966"/>
        <bgColor rgb="FF4BACC6"/>
      </patternFill>
    </fill>
    <fill>
      <patternFill patternType="solid">
        <fgColor rgb="FF00FF00"/>
        <bgColor rgb="FF339966"/>
      </patternFill>
    </fill>
    <fill>
      <patternFill patternType="solid">
        <fgColor rgb="FFFF9339"/>
        <bgColor rgb="FFFA7D00"/>
      </patternFill>
    </fill>
  </fills>
  <borders count="19">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double">
        <color rgb="FF3B3B6A"/>
      </left>
      <right style="double">
        <color rgb="FF3B3B6A"/>
      </right>
      <top style="double">
        <color rgb="FF3B3B6A"/>
      </top>
      <bottom style="double">
        <color rgb="FF3B3B6A"/>
      </bottom>
      <diagonal/>
    </border>
    <border diagonalUp="false" diagonalDown="false">
      <left/>
      <right/>
      <top/>
      <bottom style="thick">
        <color rgb="FF4F81BD"/>
      </bottom>
      <diagonal/>
    </border>
    <border diagonalUp="false" diagonalDown="false">
      <left/>
      <right/>
      <top/>
      <bottom style="thick">
        <color rgb="FF97B5D9"/>
      </bottom>
      <diagonal/>
    </border>
    <border diagonalUp="false" diagonalDown="false">
      <left/>
      <right/>
      <top/>
      <bottom style="medium">
        <color rgb="FF97B5D9"/>
      </bottom>
      <diagonal/>
    </border>
    <border diagonalUp="false" diagonalDown="false">
      <left/>
      <right/>
      <top/>
      <bottom style="double">
        <color rgb="FFFF7300"/>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dashed"/>
      <bottom style="dashed"/>
      <diagonal/>
    </border>
    <border diagonalUp="false" diagonalDown="false">
      <left style="double"/>
      <right style="double"/>
      <top style="thin"/>
      <bottom style="thin"/>
      <diagonal/>
    </border>
    <border diagonalUp="false" diagonalDown="false">
      <left/>
      <right/>
      <top style="thin"/>
      <bottom style="thin"/>
      <diagonal/>
    </border>
    <border diagonalUp="false" diagonalDown="false">
      <left style="thin"/>
      <right style="thin"/>
      <top style="dashed"/>
      <bottom/>
      <diagonal/>
    </border>
    <border diagonalUp="false" diagonalDown="false">
      <left style="thin"/>
      <right/>
      <top style="thin"/>
      <bottom/>
      <diagonal/>
    </border>
    <border diagonalUp="false" diagonalDown="false">
      <left style="thin"/>
      <right style="thin"/>
      <top/>
      <bottom style="dashed"/>
      <diagonal/>
    </border>
    <border diagonalUp="false" diagonalDown="false">
      <left style="thin"/>
      <right/>
      <top/>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style="dashed"/>
      <bottom style="medium"/>
      <diagonal/>
    </border>
  </borders>
  <cellStyleXfs count="155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true" applyAlignment="true" applyProtection="true">
      <alignment horizontal="general" vertical="center" textRotation="0" wrapText="false" indent="0" shrinkToFit="false"/>
      <protection locked="true" hidden="false"/>
    </xf>
    <xf numFmtId="164" fontId="4" fillId="2"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3" borderId="0" applyFont="true" applyBorder="true" applyAlignment="true" applyProtection="true">
      <alignment horizontal="general" vertical="center" textRotation="0" wrapText="false" indent="0" shrinkToFit="false"/>
      <protection locked="true" hidden="false"/>
    </xf>
    <xf numFmtId="164" fontId="4" fillId="3" borderId="0" applyFont="true" applyBorder="true" applyAlignment="true" applyProtection="true">
      <alignment horizontal="general" vertical="center" textRotation="0" wrapText="false" indent="0" shrinkToFit="false"/>
      <protection locked="true" hidden="false"/>
    </xf>
    <xf numFmtId="164" fontId="0" fillId="3" borderId="0" applyFont="true" applyBorder="true" applyAlignment="true" applyProtection="true">
      <alignment horizontal="general" vertical="center" textRotation="0" wrapText="false" indent="0" shrinkToFit="false"/>
      <protection locked="true" hidden="false"/>
    </xf>
    <xf numFmtId="164" fontId="0" fillId="3" borderId="0" applyFont="true" applyBorder="true" applyAlignment="true" applyProtection="true">
      <alignment horizontal="general" vertical="center" textRotation="0" wrapText="false" indent="0" shrinkToFit="false"/>
      <protection locked="true" hidden="false"/>
    </xf>
    <xf numFmtId="164" fontId="0" fillId="3" borderId="0" applyFont="true" applyBorder="true" applyAlignment="true" applyProtection="true">
      <alignment horizontal="general" vertical="center" textRotation="0" wrapText="false" indent="0" shrinkToFit="false"/>
      <protection locked="true" hidden="false"/>
    </xf>
    <xf numFmtId="164" fontId="0" fillId="4" borderId="0" applyFont="true" applyBorder="true" applyAlignment="true" applyProtection="true">
      <alignment horizontal="general" vertical="center" textRotation="0" wrapText="false" indent="0" shrinkToFit="false"/>
      <protection locked="true" hidden="false"/>
    </xf>
    <xf numFmtId="164" fontId="4" fillId="4" borderId="0" applyFont="true" applyBorder="true" applyAlignment="true" applyProtection="true">
      <alignment horizontal="general" vertical="center" textRotation="0" wrapText="false" indent="0" shrinkToFit="false"/>
      <protection locked="true" hidden="false"/>
    </xf>
    <xf numFmtId="164" fontId="0" fillId="4" borderId="0" applyFont="true" applyBorder="true" applyAlignment="true" applyProtection="true">
      <alignment horizontal="general" vertical="center" textRotation="0" wrapText="false" indent="0" shrinkToFit="false"/>
      <protection locked="true" hidden="false"/>
    </xf>
    <xf numFmtId="164" fontId="0" fillId="4" borderId="0" applyFont="true" applyBorder="true" applyAlignment="true" applyProtection="true">
      <alignment horizontal="general" vertical="center" textRotation="0" wrapText="false" indent="0" shrinkToFit="false"/>
      <protection locked="true" hidden="false"/>
    </xf>
    <xf numFmtId="164" fontId="0" fillId="4"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4" fillId="5"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4" fillId="6"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4" fillId="7"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5" fillId="8" borderId="0" applyFont="true" applyBorder="true" applyAlignment="true" applyProtection="true">
      <alignment horizontal="general" vertical="center" textRotation="0" wrapText="false" indent="0" shrinkToFit="false"/>
      <protection locked="true" hidden="false"/>
    </xf>
    <xf numFmtId="164" fontId="5" fillId="9" borderId="0" applyFont="true" applyBorder="true" applyAlignment="true" applyProtection="true">
      <alignment horizontal="general" vertical="center" textRotation="0" wrapText="false" indent="0" shrinkToFit="false"/>
      <protection locked="true" hidden="false"/>
    </xf>
    <xf numFmtId="164" fontId="5" fillId="10" borderId="0" applyFont="true" applyBorder="true" applyAlignment="true" applyProtection="true">
      <alignment horizontal="general" vertical="center" textRotation="0" wrapText="false" indent="0" shrinkToFit="false"/>
      <protection locked="true" hidden="false"/>
    </xf>
    <xf numFmtId="164" fontId="5" fillId="8" borderId="0" applyFont="true" applyBorder="true" applyAlignment="true" applyProtection="true">
      <alignment horizontal="general" vertical="center" textRotation="0" wrapText="false" indent="0" shrinkToFit="false"/>
      <protection locked="true" hidden="false"/>
    </xf>
    <xf numFmtId="164" fontId="5" fillId="11" borderId="0" applyFont="true" applyBorder="true" applyAlignment="true" applyProtection="true">
      <alignment horizontal="general" vertical="center" textRotation="0" wrapText="false" indent="0" shrinkToFit="false"/>
      <protection locked="true" hidden="false"/>
    </xf>
    <xf numFmtId="164" fontId="5" fillId="9" borderId="0" applyFont="true" applyBorder="true" applyAlignment="true" applyProtection="true">
      <alignment horizontal="general" vertical="center" textRotation="0" wrapText="false" indent="0" shrinkToFit="false"/>
      <protection locked="true" hidden="false"/>
    </xf>
    <xf numFmtId="164" fontId="0" fillId="12" borderId="0" applyFont="true" applyBorder="true" applyAlignment="true" applyProtection="true">
      <alignment horizontal="general" vertical="center" textRotation="0" wrapText="false" indent="0" shrinkToFit="false"/>
      <protection locked="true" hidden="false"/>
    </xf>
    <xf numFmtId="164" fontId="4" fillId="12" borderId="0" applyFont="true" applyBorder="true" applyAlignment="true" applyProtection="true">
      <alignment horizontal="general" vertical="center" textRotation="0" wrapText="false" indent="0" shrinkToFit="false"/>
      <protection locked="true" hidden="false"/>
    </xf>
    <xf numFmtId="164" fontId="0" fillId="12" borderId="0" applyFont="true" applyBorder="true" applyAlignment="true" applyProtection="true">
      <alignment horizontal="general" vertical="center" textRotation="0" wrapText="false" indent="0" shrinkToFit="false"/>
      <protection locked="true" hidden="false"/>
    </xf>
    <xf numFmtId="164" fontId="0" fillId="12" borderId="0" applyFont="true" applyBorder="true" applyAlignment="true" applyProtection="true">
      <alignment horizontal="general" vertical="center" textRotation="0" wrapText="false" indent="0" shrinkToFit="false"/>
      <protection locked="true" hidden="false"/>
    </xf>
    <xf numFmtId="164" fontId="0" fillId="12" borderId="0" applyFont="true" applyBorder="true" applyAlignment="true" applyProtection="true">
      <alignment horizontal="general" vertical="center" textRotation="0" wrapText="false" indent="0" shrinkToFit="false"/>
      <protection locked="true" hidden="false"/>
    </xf>
    <xf numFmtId="164" fontId="0" fillId="13" borderId="0" applyFont="true" applyBorder="true" applyAlignment="true" applyProtection="true">
      <alignment horizontal="general" vertical="center" textRotation="0" wrapText="false" indent="0" shrinkToFit="false"/>
      <protection locked="true" hidden="false"/>
    </xf>
    <xf numFmtId="164" fontId="4" fillId="13" borderId="0" applyFont="true" applyBorder="true" applyAlignment="true" applyProtection="true">
      <alignment horizontal="general" vertical="center" textRotation="0" wrapText="false" indent="0" shrinkToFit="false"/>
      <protection locked="true" hidden="false"/>
    </xf>
    <xf numFmtId="164" fontId="0" fillId="13" borderId="0" applyFont="true" applyBorder="true" applyAlignment="true" applyProtection="true">
      <alignment horizontal="general" vertical="center" textRotation="0" wrapText="false" indent="0" shrinkToFit="false"/>
      <protection locked="true" hidden="false"/>
    </xf>
    <xf numFmtId="164" fontId="0" fillId="13" borderId="0" applyFont="true" applyBorder="true" applyAlignment="true" applyProtection="true">
      <alignment horizontal="general" vertical="center" textRotation="0" wrapText="false" indent="0" shrinkToFit="false"/>
      <protection locked="true" hidden="false"/>
    </xf>
    <xf numFmtId="164" fontId="0" fillId="13" borderId="0" applyFont="true" applyBorder="true" applyAlignment="true" applyProtection="true">
      <alignment horizontal="general" vertical="center" textRotation="0" wrapText="false" indent="0" shrinkToFit="false"/>
      <protection locked="true" hidden="false"/>
    </xf>
    <xf numFmtId="164" fontId="0" fillId="14" borderId="0" applyFont="true" applyBorder="true" applyAlignment="true" applyProtection="true">
      <alignment horizontal="general" vertical="center" textRotation="0" wrapText="false" indent="0" shrinkToFit="false"/>
      <protection locked="true" hidden="false"/>
    </xf>
    <xf numFmtId="164" fontId="4" fillId="14" borderId="0" applyFont="true" applyBorder="true" applyAlignment="true" applyProtection="true">
      <alignment horizontal="general" vertical="center" textRotation="0" wrapText="false" indent="0" shrinkToFit="false"/>
      <protection locked="true" hidden="false"/>
    </xf>
    <xf numFmtId="164" fontId="0" fillId="14" borderId="0" applyFont="true" applyBorder="true" applyAlignment="true" applyProtection="true">
      <alignment horizontal="general" vertical="center" textRotation="0" wrapText="false" indent="0" shrinkToFit="false"/>
      <protection locked="true" hidden="false"/>
    </xf>
    <xf numFmtId="164" fontId="0" fillId="14" borderId="0" applyFont="true" applyBorder="true" applyAlignment="true" applyProtection="true">
      <alignment horizontal="general" vertical="center" textRotation="0" wrapText="false" indent="0" shrinkToFit="false"/>
      <protection locked="true" hidden="false"/>
    </xf>
    <xf numFmtId="164" fontId="0" fillId="14" borderId="0" applyFont="true" applyBorder="true" applyAlignment="true" applyProtection="true">
      <alignment horizontal="general" vertical="center" textRotation="0" wrapText="false" indent="0" shrinkToFit="false"/>
      <protection locked="true" hidden="false"/>
    </xf>
    <xf numFmtId="164" fontId="0" fillId="15" borderId="0" applyFont="true" applyBorder="true" applyAlignment="true" applyProtection="true">
      <alignment horizontal="general" vertical="center" textRotation="0" wrapText="false" indent="0" shrinkToFit="false"/>
      <protection locked="true" hidden="false"/>
    </xf>
    <xf numFmtId="164" fontId="4" fillId="15" borderId="0" applyFont="true" applyBorder="true" applyAlignment="true" applyProtection="true">
      <alignment horizontal="general" vertical="center" textRotation="0" wrapText="false" indent="0" shrinkToFit="false"/>
      <protection locked="true" hidden="false"/>
    </xf>
    <xf numFmtId="164" fontId="0" fillId="15" borderId="0" applyFont="true" applyBorder="true" applyAlignment="true" applyProtection="true">
      <alignment horizontal="general" vertical="center" textRotation="0" wrapText="false" indent="0" shrinkToFit="false"/>
      <protection locked="true" hidden="false"/>
    </xf>
    <xf numFmtId="164" fontId="0" fillId="15" borderId="0" applyFont="true" applyBorder="true" applyAlignment="true" applyProtection="true">
      <alignment horizontal="general" vertical="center" textRotation="0" wrapText="false" indent="0" shrinkToFit="false"/>
      <protection locked="true" hidden="false"/>
    </xf>
    <xf numFmtId="164" fontId="0" fillId="15"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4" fillId="16"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7" borderId="0" applyFont="true" applyBorder="true" applyAlignment="true" applyProtection="true">
      <alignment horizontal="general" vertical="center" textRotation="0" wrapText="false" indent="0" shrinkToFit="false"/>
      <protection locked="true" hidden="false"/>
    </xf>
    <xf numFmtId="164" fontId="4" fillId="17" borderId="0" applyFont="true" applyBorder="true" applyAlignment="true" applyProtection="true">
      <alignment horizontal="general" vertical="center" textRotation="0" wrapText="false" indent="0" shrinkToFit="false"/>
      <protection locked="true" hidden="false"/>
    </xf>
    <xf numFmtId="164" fontId="0" fillId="17" borderId="0" applyFont="true" applyBorder="true" applyAlignment="true" applyProtection="true">
      <alignment horizontal="general" vertical="center" textRotation="0" wrapText="false" indent="0" shrinkToFit="false"/>
      <protection locked="true" hidden="false"/>
    </xf>
    <xf numFmtId="164" fontId="0" fillId="17" borderId="0" applyFont="true" applyBorder="true" applyAlignment="true" applyProtection="true">
      <alignment horizontal="general" vertical="center" textRotation="0" wrapText="false" indent="0" shrinkToFit="false"/>
      <protection locked="true" hidden="false"/>
    </xf>
    <xf numFmtId="164" fontId="0" fillId="17" borderId="0" applyFont="true" applyBorder="true" applyAlignment="true" applyProtection="true">
      <alignment horizontal="general" vertical="center" textRotation="0" wrapText="false" indent="0" shrinkToFit="false"/>
      <protection locked="true" hidden="false"/>
    </xf>
    <xf numFmtId="164" fontId="5" fillId="18" borderId="0" applyFont="true" applyBorder="true" applyAlignment="true" applyProtection="true">
      <alignment horizontal="general" vertical="center" textRotation="0" wrapText="false" indent="0" shrinkToFit="false"/>
      <protection locked="true" hidden="false"/>
    </xf>
    <xf numFmtId="164" fontId="5" fillId="19" borderId="0" applyFont="true" applyBorder="true" applyAlignment="true" applyProtection="true">
      <alignment horizontal="general" vertical="center" textRotation="0" wrapText="false" indent="0" shrinkToFit="false"/>
      <protection locked="true" hidden="false"/>
    </xf>
    <xf numFmtId="164" fontId="5" fillId="20" borderId="0" applyFont="true" applyBorder="true" applyAlignment="true" applyProtection="true">
      <alignment horizontal="general" vertical="center" textRotation="0" wrapText="false" indent="0" shrinkToFit="false"/>
      <protection locked="true" hidden="false"/>
    </xf>
    <xf numFmtId="164" fontId="5" fillId="18" borderId="0" applyFont="true" applyBorder="true" applyAlignment="true" applyProtection="true">
      <alignment horizontal="general" vertical="center" textRotation="0" wrapText="false" indent="0" shrinkToFit="false"/>
      <protection locked="true" hidden="false"/>
    </xf>
    <xf numFmtId="164" fontId="5" fillId="21" borderId="0" applyFont="true" applyBorder="true" applyAlignment="true" applyProtection="true">
      <alignment horizontal="general" vertical="center" textRotation="0" wrapText="false" indent="0" shrinkToFit="false"/>
      <protection locked="true" hidden="false"/>
    </xf>
    <xf numFmtId="164" fontId="5" fillId="19" borderId="0" applyFont="true" applyBorder="true" applyAlignment="true" applyProtection="true">
      <alignment horizontal="general" vertical="center" textRotation="0" wrapText="false" indent="0" shrinkToFit="false"/>
      <protection locked="true" hidden="false"/>
    </xf>
    <xf numFmtId="164" fontId="6" fillId="22" borderId="0" applyFont="true" applyBorder="true" applyAlignment="true" applyProtection="true">
      <alignment horizontal="general" vertical="center" textRotation="0" wrapText="false" indent="0" shrinkToFit="false"/>
      <protection locked="true" hidden="false"/>
    </xf>
    <xf numFmtId="164" fontId="7" fillId="22" borderId="0" applyFont="true" applyBorder="true" applyAlignment="true" applyProtection="true">
      <alignment horizontal="general" vertical="center" textRotation="0" wrapText="false" indent="0" shrinkToFit="false"/>
      <protection locked="true" hidden="false"/>
    </xf>
    <xf numFmtId="164" fontId="6" fillId="22" borderId="0" applyFont="true" applyBorder="true" applyAlignment="true" applyProtection="true">
      <alignment horizontal="general" vertical="center" textRotation="0" wrapText="false" indent="0" shrinkToFit="false"/>
      <protection locked="true" hidden="false"/>
    </xf>
    <xf numFmtId="164" fontId="6" fillId="22" borderId="0" applyFont="true" applyBorder="true" applyAlignment="true" applyProtection="true">
      <alignment horizontal="general" vertical="center" textRotation="0" wrapText="false" indent="0" shrinkToFit="false"/>
      <protection locked="true" hidden="false"/>
    </xf>
    <xf numFmtId="164" fontId="6" fillId="22" borderId="0" applyFont="true" applyBorder="true" applyAlignment="true" applyProtection="true">
      <alignment horizontal="general" vertical="center" textRotation="0" wrapText="false" indent="0" shrinkToFit="false"/>
      <protection locked="true" hidden="false"/>
    </xf>
    <xf numFmtId="164" fontId="6" fillId="23" borderId="0" applyFont="true" applyBorder="true" applyAlignment="true" applyProtection="true">
      <alignment horizontal="general" vertical="center" textRotation="0" wrapText="false" indent="0" shrinkToFit="false"/>
      <protection locked="true" hidden="false"/>
    </xf>
    <xf numFmtId="164" fontId="7" fillId="23" borderId="0" applyFont="true" applyBorder="true" applyAlignment="true" applyProtection="true">
      <alignment horizontal="general" vertical="center" textRotation="0" wrapText="false" indent="0" shrinkToFit="false"/>
      <protection locked="true" hidden="false"/>
    </xf>
    <xf numFmtId="164" fontId="6" fillId="23" borderId="0" applyFont="true" applyBorder="true" applyAlignment="true" applyProtection="true">
      <alignment horizontal="general" vertical="center" textRotation="0" wrapText="false" indent="0" shrinkToFit="false"/>
      <protection locked="true" hidden="false"/>
    </xf>
    <xf numFmtId="164" fontId="6" fillId="23" borderId="0" applyFont="true" applyBorder="true" applyAlignment="true" applyProtection="true">
      <alignment horizontal="general" vertical="center" textRotation="0" wrapText="false" indent="0" shrinkToFit="false"/>
      <protection locked="true" hidden="false"/>
    </xf>
    <xf numFmtId="164" fontId="6" fillId="23" borderId="0" applyFont="true" applyBorder="true" applyAlignment="true" applyProtection="true">
      <alignment horizontal="general" vertical="center" textRotation="0" wrapText="false" indent="0" shrinkToFit="false"/>
      <protection locked="true" hidden="false"/>
    </xf>
    <xf numFmtId="164" fontId="6" fillId="24" borderId="0" applyFont="true" applyBorder="true" applyAlignment="true" applyProtection="true">
      <alignment horizontal="general" vertical="center" textRotation="0" wrapText="false" indent="0" shrinkToFit="false"/>
      <protection locked="true" hidden="false"/>
    </xf>
    <xf numFmtId="164" fontId="7" fillId="24" borderId="0" applyFont="true" applyBorder="true" applyAlignment="true" applyProtection="true">
      <alignment horizontal="general" vertical="center" textRotation="0" wrapText="false" indent="0" shrinkToFit="false"/>
      <protection locked="true" hidden="false"/>
    </xf>
    <xf numFmtId="164" fontId="6" fillId="24" borderId="0" applyFont="true" applyBorder="true" applyAlignment="true" applyProtection="true">
      <alignment horizontal="general" vertical="center" textRotation="0" wrapText="false" indent="0" shrinkToFit="false"/>
      <protection locked="true" hidden="false"/>
    </xf>
    <xf numFmtId="164" fontId="6" fillId="24" borderId="0" applyFont="true" applyBorder="true" applyAlignment="true" applyProtection="true">
      <alignment horizontal="general" vertical="center" textRotation="0" wrapText="false" indent="0" shrinkToFit="false"/>
      <protection locked="true" hidden="false"/>
    </xf>
    <xf numFmtId="164" fontId="6" fillId="24" borderId="0" applyFont="true" applyBorder="true" applyAlignment="true" applyProtection="true">
      <alignment horizontal="general" vertical="center" textRotation="0" wrapText="false" indent="0" shrinkToFit="false"/>
      <protection locked="true" hidden="false"/>
    </xf>
    <xf numFmtId="164" fontId="6" fillId="25" borderId="0" applyFont="true" applyBorder="true" applyAlignment="true" applyProtection="true">
      <alignment horizontal="general" vertical="center" textRotation="0" wrapText="false" indent="0" shrinkToFit="false"/>
      <protection locked="true" hidden="false"/>
    </xf>
    <xf numFmtId="164" fontId="7" fillId="25" borderId="0" applyFont="true" applyBorder="true" applyAlignment="true" applyProtection="true">
      <alignment horizontal="general" vertical="center" textRotation="0" wrapText="false" indent="0" shrinkToFit="false"/>
      <protection locked="true" hidden="false"/>
    </xf>
    <xf numFmtId="164" fontId="6" fillId="25" borderId="0" applyFont="true" applyBorder="true" applyAlignment="true" applyProtection="true">
      <alignment horizontal="general" vertical="center" textRotation="0" wrapText="false" indent="0" shrinkToFit="false"/>
      <protection locked="true" hidden="false"/>
    </xf>
    <xf numFmtId="164" fontId="6" fillId="25" borderId="0" applyFont="true" applyBorder="true" applyAlignment="true" applyProtection="true">
      <alignment horizontal="general" vertical="center" textRotation="0" wrapText="false" indent="0" shrinkToFit="false"/>
      <protection locked="true" hidden="false"/>
    </xf>
    <xf numFmtId="164" fontId="6" fillId="25" borderId="0" applyFont="true" applyBorder="true" applyAlignment="true" applyProtection="true">
      <alignment horizontal="general" vertical="center" textRotation="0" wrapText="false" indent="0" shrinkToFit="false"/>
      <protection locked="true" hidden="false"/>
    </xf>
    <xf numFmtId="164" fontId="6" fillId="26" borderId="0" applyFont="true" applyBorder="true" applyAlignment="true" applyProtection="true">
      <alignment horizontal="general" vertical="center" textRotation="0" wrapText="false" indent="0" shrinkToFit="false"/>
      <protection locked="true" hidden="false"/>
    </xf>
    <xf numFmtId="164" fontId="7" fillId="26" borderId="0" applyFont="true" applyBorder="true" applyAlignment="true" applyProtection="true">
      <alignment horizontal="general" vertical="center" textRotation="0" wrapText="false" indent="0" shrinkToFit="false"/>
      <protection locked="true" hidden="false"/>
    </xf>
    <xf numFmtId="164" fontId="6" fillId="26" borderId="0" applyFont="true" applyBorder="true" applyAlignment="true" applyProtection="true">
      <alignment horizontal="general" vertical="center" textRotation="0" wrapText="false" indent="0" shrinkToFit="false"/>
      <protection locked="true" hidden="false"/>
    </xf>
    <xf numFmtId="164" fontId="6" fillId="26" borderId="0" applyFont="true" applyBorder="true" applyAlignment="true" applyProtection="true">
      <alignment horizontal="general" vertical="center" textRotation="0" wrapText="false" indent="0" shrinkToFit="false"/>
      <protection locked="true" hidden="false"/>
    </xf>
    <xf numFmtId="164" fontId="6" fillId="26" borderId="0" applyFont="true" applyBorder="true" applyAlignment="true" applyProtection="true">
      <alignment horizontal="general" vertical="center" textRotation="0" wrapText="false" indent="0" shrinkToFit="false"/>
      <protection locked="true" hidden="false"/>
    </xf>
    <xf numFmtId="164" fontId="6" fillId="27" borderId="0" applyFont="true" applyBorder="true" applyAlignment="true" applyProtection="true">
      <alignment horizontal="general" vertical="center" textRotation="0" wrapText="false" indent="0" shrinkToFit="false"/>
      <protection locked="true" hidden="false"/>
    </xf>
    <xf numFmtId="164" fontId="7" fillId="27" borderId="0" applyFont="true" applyBorder="true" applyAlignment="true" applyProtection="true">
      <alignment horizontal="general" vertical="center" textRotation="0" wrapText="false" indent="0" shrinkToFit="false"/>
      <protection locked="true" hidden="false"/>
    </xf>
    <xf numFmtId="164" fontId="6" fillId="27" borderId="0" applyFont="true" applyBorder="true" applyAlignment="true" applyProtection="true">
      <alignment horizontal="general" vertical="center" textRotation="0" wrapText="false" indent="0" shrinkToFit="false"/>
      <protection locked="true" hidden="false"/>
    </xf>
    <xf numFmtId="164" fontId="6" fillId="27" borderId="0" applyFont="true" applyBorder="true" applyAlignment="true" applyProtection="true">
      <alignment horizontal="general" vertical="center" textRotation="0" wrapText="false" indent="0" shrinkToFit="false"/>
      <protection locked="true" hidden="false"/>
    </xf>
    <xf numFmtId="164" fontId="6" fillId="27" borderId="0" applyFont="true" applyBorder="true" applyAlignment="true" applyProtection="true">
      <alignment horizontal="general" vertical="center" textRotation="0" wrapText="false" indent="0" shrinkToFit="false"/>
      <protection locked="true" hidden="false"/>
    </xf>
    <xf numFmtId="164" fontId="8" fillId="28" borderId="0" applyFont="true" applyBorder="true" applyAlignment="true" applyProtection="true">
      <alignment horizontal="general" vertical="center" textRotation="0" wrapText="false" indent="0" shrinkToFit="false"/>
      <protection locked="true" hidden="false"/>
    </xf>
    <xf numFmtId="164" fontId="8" fillId="19" borderId="0" applyFont="true" applyBorder="true" applyAlignment="true" applyProtection="true">
      <alignment horizontal="general" vertical="center" textRotation="0" wrapText="false" indent="0" shrinkToFit="false"/>
      <protection locked="true" hidden="false"/>
    </xf>
    <xf numFmtId="164" fontId="8" fillId="20" borderId="0" applyFont="true" applyBorder="true" applyAlignment="true" applyProtection="true">
      <alignment horizontal="general" vertical="center" textRotation="0" wrapText="false" indent="0" shrinkToFit="false"/>
      <protection locked="true" hidden="false"/>
    </xf>
    <xf numFmtId="164" fontId="8" fillId="18" borderId="0" applyFont="true" applyBorder="true" applyAlignment="true" applyProtection="true">
      <alignment horizontal="general" vertical="center" textRotation="0" wrapText="false" indent="0" shrinkToFit="false"/>
      <protection locked="true" hidden="false"/>
    </xf>
    <xf numFmtId="164" fontId="8" fillId="28" borderId="0" applyFont="true" applyBorder="true" applyAlignment="true" applyProtection="true">
      <alignment horizontal="general" vertical="center" textRotation="0" wrapText="false" indent="0" shrinkToFit="false"/>
      <protection locked="true" hidden="false"/>
    </xf>
    <xf numFmtId="164" fontId="8" fillId="19" borderId="0" applyFont="true" applyBorder="true" applyAlignment="true" applyProtection="true">
      <alignment horizontal="general" vertical="center" textRotation="0" wrapText="false" indent="0" shrinkToFit="false"/>
      <protection locked="true" hidden="false"/>
    </xf>
    <xf numFmtId="164" fontId="6" fillId="29" borderId="0" applyFont="true" applyBorder="true" applyAlignment="true" applyProtection="true">
      <alignment horizontal="general" vertical="center" textRotation="0" wrapText="false" indent="0" shrinkToFit="false"/>
      <protection locked="true" hidden="false"/>
    </xf>
    <xf numFmtId="164" fontId="7" fillId="29" borderId="0" applyFont="true" applyBorder="true" applyAlignment="true" applyProtection="true">
      <alignment horizontal="general" vertical="center" textRotation="0" wrapText="false" indent="0" shrinkToFit="false"/>
      <protection locked="true" hidden="false"/>
    </xf>
    <xf numFmtId="164" fontId="6" fillId="29" borderId="0" applyFont="true" applyBorder="true" applyAlignment="true" applyProtection="true">
      <alignment horizontal="general" vertical="center" textRotation="0" wrapText="false" indent="0" shrinkToFit="false"/>
      <protection locked="true" hidden="false"/>
    </xf>
    <xf numFmtId="164" fontId="6" fillId="29" borderId="0" applyFont="true" applyBorder="true" applyAlignment="true" applyProtection="true">
      <alignment horizontal="general" vertical="center" textRotation="0" wrapText="false" indent="0" shrinkToFit="false"/>
      <protection locked="true" hidden="false"/>
    </xf>
    <xf numFmtId="164" fontId="6" fillId="29" borderId="0" applyFont="true" applyBorder="true" applyAlignment="true" applyProtection="true">
      <alignment horizontal="general" vertical="center" textRotation="0" wrapText="false" indent="0" shrinkToFit="false"/>
      <protection locked="true" hidden="false"/>
    </xf>
    <xf numFmtId="164" fontId="6" fillId="30" borderId="0" applyFont="true" applyBorder="true" applyAlignment="true" applyProtection="true">
      <alignment horizontal="general" vertical="center" textRotation="0" wrapText="false" indent="0" shrinkToFit="false"/>
      <protection locked="true" hidden="false"/>
    </xf>
    <xf numFmtId="164" fontId="7" fillId="30" borderId="0" applyFont="true" applyBorder="true" applyAlignment="true" applyProtection="true">
      <alignment horizontal="general" vertical="center" textRotation="0" wrapText="false" indent="0" shrinkToFit="false"/>
      <protection locked="true" hidden="false"/>
    </xf>
    <xf numFmtId="164" fontId="6" fillId="30" borderId="0" applyFont="true" applyBorder="true" applyAlignment="true" applyProtection="true">
      <alignment horizontal="general" vertical="center" textRotation="0" wrapText="false" indent="0" shrinkToFit="false"/>
      <protection locked="true" hidden="false"/>
    </xf>
    <xf numFmtId="164" fontId="6" fillId="30" borderId="0" applyFont="true" applyBorder="true" applyAlignment="true" applyProtection="true">
      <alignment horizontal="general" vertical="center" textRotation="0" wrapText="false" indent="0" shrinkToFit="false"/>
      <protection locked="true" hidden="false"/>
    </xf>
    <xf numFmtId="164" fontId="6" fillId="30" borderId="0" applyFont="true" applyBorder="true" applyAlignment="true" applyProtection="true">
      <alignment horizontal="general" vertical="center" textRotation="0" wrapText="false" indent="0" shrinkToFit="false"/>
      <protection locked="true" hidden="false"/>
    </xf>
    <xf numFmtId="164" fontId="6" fillId="31" borderId="0" applyFont="true" applyBorder="true" applyAlignment="true" applyProtection="true">
      <alignment horizontal="general" vertical="center" textRotation="0" wrapText="false" indent="0" shrinkToFit="false"/>
      <protection locked="true" hidden="false"/>
    </xf>
    <xf numFmtId="164" fontId="7" fillId="31" borderId="0" applyFont="true" applyBorder="true" applyAlignment="true" applyProtection="true">
      <alignment horizontal="general" vertical="center" textRotation="0" wrapText="false" indent="0" shrinkToFit="false"/>
      <protection locked="true" hidden="false"/>
    </xf>
    <xf numFmtId="164" fontId="6" fillId="31" borderId="0" applyFont="true" applyBorder="true" applyAlignment="true" applyProtection="true">
      <alignment horizontal="general" vertical="center" textRotation="0" wrapText="false" indent="0" shrinkToFit="false"/>
      <protection locked="true" hidden="false"/>
    </xf>
    <xf numFmtId="164" fontId="6" fillId="31" borderId="0" applyFont="true" applyBorder="true" applyAlignment="true" applyProtection="true">
      <alignment horizontal="general" vertical="center" textRotation="0" wrapText="false" indent="0" shrinkToFit="false"/>
      <protection locked="true" hidden="false"/>
    </xf>
    <xf numFmtId="164" fontId="6" fillId="31" borderId="0" applyFont="true" applyBorder="true" applyAlignment="true" applyProtection="true">
      <alignment horizontal="general" vertical="center" textRotation="0" wrapText="false" indent="0" shrinkToFit="false"/>
      <protection locked="true" hidden="false"/>
    </xf>
    <xf numFmtId="164" fontId="6" fillId="32" borderId="0" applyFont="true" applyBorder="true" applyAlignment="true" applyProtection="true">
      <alignment horizontal="general" vertical="center" textRotation="0" wrapText="false" indent="0" shrinkToFit="false"/>
      <protection locked="true" hidden="false"/>
    </xf>
    <xf numFmtId="164" fontId="7" fillId="32" borderId="0" applyFont="true" applyBorder="true" applyAlignment="true" applyProtection="true">
      <alignment horizontal="general" vertical="center" textRotation="0" wrapText="false" indent="0" shrinkToFit="false"/>
      <protection locked="true" hidden="false"/>
    </xf>
    <xf numFmtId="164" fontId="6" fillId="32" borderId="0" applyFont="true" applyBorder="true" applyAlignment="true" applyProtection="true">
      <alignment horizontal="general" vertical="center" textRotation="0" wrapText="false" indent="0" shrinkToFit="false"/>
      <protection locked="true" hidden="false"/>
    </xf>
    <xf numFmtId="164" fontId="6" fillId="32" borderId="0" applyFont="true" applyBorder="true" applyAlignment="true" applyProtection="true">
      <alignment horizontal="general" vertical="center" textRotation="0" wrapText="false" indent="0" shrinkToFit="false"/>
      <protection locked="true" hidden="false"/>
    </xf>
    <xf numFmtId="164" fontId="6" fillId="32" borderId="0" applyFont="true" applyBorder="true" applyAlignment="true" applyProtection="true">
      <alignment horizontal="general" vertical="center" textRotation="0" wrapText="false" indent="0" shrinkToFit="false"/>
      <protection locked="true" hidden="false"/>
    </xf>
    <xf numFmtId="164" fontId="6" fillId="33" borderId="0" applyFont="true" applyBorder="true" applyAlignment="true" applyProtection="true">
      <alignment horizontal="general" vertical="center" textRotation="0" wrapText="false" indent="0" shrinkToFit="false"/>
      <protection locked="true" hidden="false"/>
    </xf>
    <xf numFmtId="164" fontId="7" fillId="33" borderId="0" applyFont="true" applyBorder="true" applyAlignment="true" applyProtection="true">
      <alignment horizontal="general" vertical="center" textRotation="0" wrapText="false" indent="0" shrinkToFit="false"/>
      <protection locked="true" hidden="false"/>
    </xf>
    <xf numFmtId="164" fontId="6" fillId="33" borderId="0" applyFont="true" applyBorder="true" applyAlignment="true" applyProtection="true">
      <alignment horizontal="general" vertical="center" textRotation="0" wrapText="false" indent="0" shrinkToFit="false"/>
      <protection locked="true" hidden="false"/>
    </xf>
    <xf numFmtId="164" fontId="6" fillId="33" borderId="0" applyFont="true" applyBorder="true" applyAlignment="true" applyProtection="true">
      <alignment horizontal="general" vertical="center" textRotation="0" wrapText="false" indent="0" shrinkToFit="false"/>
      <protection locked="true" hidden="false"/>
    </xf>
    <xf numFmtId="164" fontId="6" fillId="33" borderId="0" applyFont="true" applyBorder="true" applyAlignment="true" applyProtection="true">
      <alignment horizontal="general" vertical="center" textRotation="0" wrapText="false" indent="0" shrinkToFit="false"/>
      <protection locked="true" hidden="false"/>
    </xf>
    <xf numFmtId="164" fontId="6" fillId="34" borderId="0" applyFont="true" applyBorder="true" applyAlignment="true" applyProtection="true">
      <alignment horizontal="general" vertical="center" textRotation="0" wrapText="false" indent="0" shrinkToFit="false"/>
      <protection locked="true" hidden="false"/>
    </xf>
    <xf numFmtId="164" fontId="7" fillId="34" borderId="0" applyFont="true" applyBorder="true" applyAlignment="true" applyProtection="true">
      <alignment horizontal="general" vertical="center" textRotation="0" wrapText="false" indent="0" shrinkToFit="false"/>
      <protection locked="true" hidden="false"/>
    </xf>
    <xf numFmtId="164" fontId="6" fillId="34" borderId="0" applyFont="true" applyBorder="true" applyAlignment="true" applyProtection="true">
      <alignment horizontal="general" vertical="center" textRotation="0" wrapText="false" indent="0" shrinkToFit="false"/>
      <protection locked="true" hidden="false"/>
    </xf>
    <xf numFmtId="164" fontId="6" fillId="34" borderId="0" applyFont="true" applyBorder="true" applyAlignment="true" applyProtection="true">
      <alignment horizontal="general" vertical="center" textRotation="0" wrapText="false" indent="0" shrinkToFit="false"/>
      <protection locked="true" hidden="false"/>
    </xf>
    <xf numFmtId="164" fontId="6" fillId="34" borderId="0" applyFont="true" applyBorder="true" applyAlignment="true" applyProtection="true">
      <alignment horizontal="general" vertical="center" textRotation="0" wrapText="false" indent="0" shrinkToFit="false"/>
      <protection locked="true" hidden="false"/>
    </xf>
    <xf numFmtId="164" fontId="9" fillId="35" borderId="0" applyFont="true" applyBorder="true" applyAlignment="true" applyProtection="true">
      <alignment horizontal="general" vertical="center" textRotation="0" wrapText="false" indent="0" shrinkToFit="false"/>
      <protection locked="true" hidden="false"/>
    </xf>
    <xf numFmtId="164" fontId="10" fillId="35" borderId="0" applyFont="true" applyBorder="true" applyAlignment="true" applyProtection="true">
      <alignment horizontal="general" vertical="center" textRotation="0" wrapText="false" indent="0" shrinkToFit="false"/>
      <protection locked="true" hidden="false"/>
    </xf>
    <xf numFmtId="164" fontId="9" fillId="35" borderId="0" applyFont="true" applyBorder="true" applyAlignment="true" applyProtection="true">
      <alignment horizontal="general" vertical="center" textRotation="0" wrapText="false" indent="0" shrinkToFit="false"/>
      <protection locked="true" hidden="false"/>
    </xf>
    <xf numFmtId="164" fontId="9" fillId="35" borderId="0" applyFont="true" applyBorder="true" applyAlignment="true" applyProtection="true">
      <alignment horizontal="general" vertical="center" textRotation="0" wrapText="false" indent="0" shrinkToFit="false"/>
      <protection locked="true" hidden="false"/>
    </xf>
    <xf numFmtId="164" fontId="9" fillId="35" borderId="0" applyFont="true" applyBorder="true" applyAlignment="true" applyProtection="true">
      <alignment horizontal="general" vertical="center" textRotation="0" wrapText="false" indent="0" shrinkToFit="false"/>
      <protection locked="true" hidden="false"/>
    </xf>
    <xf numFmtId="164" fontId="11" fillId="36" borderId="1" applyFont="true" applyBorder="true" applyAlignment="true" applyProtection="true">
      <alignment horizontal="general" vertical="center" textRotation="0" wrapText="false" indent="0" shrinkToFit="false"/>
      <protection locked="true" hidden="false"/>
    </xf>
    <xf numFmtId="164" fontId="12" fillId="36" borderId="1" applyFont="true" applyBorder="true" applyAlignment="true" applyProtection="true">
      <alignment horizontal="general" vertical="center" textRotation="0" wrapText="false" indent="0" shrinkToFit="false"/>
      <protection locked="true" hidden="false"/>
    </xf>
    <xf numFmtId="164" fontId="11" fillId="36" borderId="1" applyFont="true" applyBorder="true" applyAlignment="true" applyProtection="true">
      <alignment horizontal="general" vertical="center" textRotation="0" wrapText="false" indent="0" shrinkToFit="false"/>
      <protection locked="true" hidden="false"/>
    </xf>
    <xf numFmtId="164" fontId="11" fillId="36" borderId="1" applyFont="true" applyBorder="true" applyAlignment="true" applyProtection="true">
      <alignment horizontal="general" vertical="center" textRotation="0" wrapText="false" indent="0" shrinkToFit="false"/>
      <protection locked="true" hidden="false"/>
    </xf>
    <xf numFmtId="164" fontId="11" fillId="36" borderId="1" applyFont="true" applyBorder="true" applyAlignment="true" applyProtection="true">
      <alignment horizontal="general" vertical="center" textRotation="0" wrapText="false" indent="0" shrinkToFit="false"/>
      <protection locked="true" hidden="false"/>
    </xf>
    <xf numFmtId="164" fontId="13" fillId="37" borderId="2" applyFont="true" applyBorder="true" applyAlignment="true" applyProtection="true">
      <alignment horizontal="general" vertical="center" textRotation="0" wrapText="false" indent="0" shrinkToFit="false"/>
      <protection locked="true" hidden="false"/>
    </xf>
    <xf numFmtId="164" fontId="14" fillId="37" borderId="2" applyFont="true" applyBorder="true" applyAlignment="true" applyProtection="true">
      <alignment horizontal="general" vertical="center" textRotation="0" wrapText="false" indent="0" shrinkToFit="false"/>
      <protection locked="true" hidden="false"/>
    </xf>
    <xf numFmtId="164" fontId="13" fillId="37" borderId="2" applyFont="true" applyBorder="true" applyAlignment="true" applyProtection="true">
      <alignment horizontal="general" vertical="center" textRotation="0" wrapText="false" indent="0" shrinkToFit="false"/>
      <protection locked="true" hidden="false"/>
    </xf>
    <xf numFmtId="164" fontId="13" fillId="37" borderId="2" applyFont="true" applyBorder="true" applyAlignment="true" applyProtection="true">
      <alignment horizontal="general" vertical="center" textRotation="0" wrapText="false" indent="0" shrinkToFit="false"/>
      <protection locked="true" hidden="false"/>
    </xf>
    <xf numFmtId="164" fontId="13" fillId="37" borderId="2" applyFont="true" applyBorder="true" applyAlignment="true" applyProtection="true">
      <alignment horizontal="general" vertical="center" textRotation="0" wrapText="false" indent="0" shrinkToFit="false"/>
      <protection locked="true" hidden="false"/>
    </xf>
    <xf numFmtId="165"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true" applyAlignment="true" applyProtection="true">
      <alignment horizontal="general" vertical="center" textRotation="0" wrapText="false" indent="0" shrinkToFit="false"/>
      <protection locked="true" hidden="false"/>
    </xf>
    <xf numFmtId="167" fontId="0" fillId="0" borderId="0" applyFont="true" applyBorder="true" applyAlignment="true" applyProtection="true">
      <alignment horizontal="general" vertical="center" textRotation="0" wrapText="false" indent="0" shrinkToFit="false"/>
      <protection locked="true" hidden="false"/>
    </xf>
    <xf numFmtId="168"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true" applyAlignment="true" applyProtection="true">
      <alignment horizontal="general" vertical="center" textRotation="0" wrapText="false" indent="0" shrinkToFit="false"/>
      <protection locked="true" hidden="false"/>
    </xf>
    <xf numFmtId="168" fontId="0" fillId="0" borderId="0" applyFont="true" applyBorder="true" applyAlignment="true" applyProtection="true">
      <alignment horizontal="general" vertical="center" textRotation="0" wrapText="false" indent="0" shrinkToFit="false"/>
      <protection locked="true" hidden="false"/>
    </xf>
    <xf numFmtId="168" fontId="0" fillId="0" borderId="0" applyFont="true" applyBorder="true" applyAlignment="true" applyProtection="true">
      <alignment horizontal="general" vertical="center" textRotation="0" wrapText="false" indent="0" shrinkToFit="false"/>
      <protection locked="true" hidden="false"/>
    </xf>
    <xf numFmtId="168"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70" fontId="0" fillId="0" borderId="0" applyFont="true" applyBorder="true" applyAlignment="true" applyProtection="true">
      <alignment horizontal="general" vertical="center" textRotation="0" wrapText="false" indent="0" shrinkToFit="false"/>
      <protection locked="true" hidden="false"/>
    </xf>
    <xf numFmtId="171" fontId="0" fillId="0" borderId="0" applyFont="true" applyBorder="true" applyAlignment="true" applyProtection="true">
      <alignment horizontal="general" vertical="center" textRotation="0" wrapText="false" indent="0" shrinkToFit="false"/>
      <protection locked="true" hidden="false"/>
    </xf>
    <xf numFmtId="172" fontId="0" fillId="0" borderId="0" applyFont="true" applyBorder="true" applyAlignment="true" applyProtection="true">
      <alignment horizontal="general" vertical="center" textRotation="0" wrapText="false" indent="0" shrinkToFit="false"/>
      <protection locked="true" hidden="false"/>
    </xf>
    <xf numFmtId="171" fontId="0" fillId="0" borderId="0" applyFont="true" applyBorder="true" applyAlignment="true" applyProtection="true">
      <alignment horizontal="general" vertical="center" textRotation="0" wrapText="false" indent="0" shrinkToFit="false"/>
      <protection locked="true" hidden="false"/>
    </xf>
    <xf numFmtId="170" fontId="0" fillId="0" borderId="0" applyFont="true" applyBorder="true" applyAlignment="true" applyProtection="true">
      <alignment horizontal="general" vertical="center" textRotation="0" wrapText="false" indent="0" shrinkToFit="false"/>
      <protection locked="true" hidden="false"/>
    </xf>
    <xf numFmtId="170" fontId="0" fillId="0" borderId="0" applyFont="true" applyBorder="true" applyAlignment="true" applyProtection="true">
      <alignment horizontal="general" vertical="center" textRotation="0" wrapText="false" indent="0" shrinkToFit="false"/>
      <protection locked="true" hidden="false"/>
    </xf>
    <xf numFmtId="170" fontId="0" fillId="0" borderId="0" applyFont="true" applyBorder="true" applyAlignment="true" applyProtection="true">
      <alignment horizontal="general" vertical="center" textRotation="0" wrapText="false" indent="0" shrinkToFit="false"/>
      <protection locked="true" hidden="false"/>
    </xf>
    <xf numFmtId="170" fontId="0" fillId="0" borderId="0" applyFont="true" applyBorder="true" applyAlignment="true" applyProtection="true">
      <alignment horizontal="general" vertical="center" textRotation="0" wrapText="false" indent="0" shrinkToFit="false"/>
      <protection locked="true" hidden="false"/>
    </xf>
    <xf numFmtId="170" fontId="0" fillId="0" borderId="0" applyFont="true" applyBorder="true" applyAlignment="true" applyProtection="true">
      <alignment horizontal="general" vertical="center" textRotation="0" wrapText="false" indent="0" shrinkToFit="false"/>
      <protection locked="true" hidden="false"/>
    </xf>
    <xf numFmtId="170" fontId="0" fillId="0" borderId="0" applyFont="true" applyBorder="true" applyAlignment="true" applyProtection="true">
      <alignment horizontal="general" vertical="center" textRotation="0" wrapText="false" indent="0" shrinkToFit="false"/>
      <protection locked="true" hidden="false"/>
    </xf>
    <xf numFmtId="170" fontId="0" fillId="0" borderId="0" applyFont="true" applyBorder="true" applyAlignment="true" applyProtection="true">
      <alignment horizontal="general" vertical="center" textRotation="0" wrapText="false" indent="0" shrinkToFit="false"/>
      <protection locked="true" hidden="false"/>
    </xf>
    <xf numFmtId="170" fontId="0" fillId="0" borderId="0" applyFont="true" applyBorder="true" applyAlignment="true" applyProtection="true">
      <alignment horizontal="general" vertical="center" textRotation="0" wrapText="false" indent="0" shrinkToFit="false"/>
      <protection locked="true" hidden="false"/>
    </xf>
    <xf numFmtId="170" fontId="0" fillId="0" borderId="0" applyFont="true" applyBorder="true" applyAlignment="true" applyProtection="true">
      <alignment horizontal="general" vertical="center" textRotation="0" wrapText="false" indent="0" shrinkToFit="false"/>
      <protection locked="true" hidden="false"/>
    </xf>
    <xf numFmtId="170" fontId="0" fillId="0" borderId="0" applyFont="true" applyBorder="true" applyAlignment="true" applyProtection="true">
      <alignment horizontal="general" vertical="center" textRotation="0" wrapText="false" indent="0" shrinkToFit="false"/>
      <protection locked="true" hidden="false"/>
    </xf>
    <xf numFmtId="170" fontId="0" fillId="0" borderId="0" applyFont="true" applyBorder="true" applyAlignment="true" applyProtection="true">
      <alignment horizontal="general" vertical="center" textRotation="0" wrapText="false" indent="0" shrinkToFit="false"/>
      <protection locked="true" hidden="false"/>
    </xf>
    <xf numFmtId="170" fontId="0" fillId="0" borderId="0" applyFont="true" applyBorder="true" applyAlignment="true" applyProtection="true">
      <alignment horizontal="general" vertical="center" textRotation="0" wrapText="false" indent="0" shrinkToFit="false"/>
      <protection locked="true" hidden="false"/>
    </xf>
    <xf numFmtId="170"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64" fontId="15" fillId="0" borderId="0" applyFont="true" applyBorder="true" applyAlignment="true" applyProtection="true">
      <alignment horizontal="general" vertical="center" textRotation="0" wrapText="false" indent="0" shrinkToFit="false"/>
      <protection locked="true" hidden="false"/>
    </xf>
    <xf numFmtId="164" fontId="16" fillId="0" borderId="0" applyFont="true" applyBorder="true" applyAlignment="true" applyProtection="true">
      <alignment horizontal="general" vertical="center" textRotation="0" wrapText="false" indent="0" shrinkToFit="false"/>
      <protection locked="true" hidden="false"/>
    </xf>
    <xf numFmtId="164" fontId="15" fillId="0" borderId="0" applyFont="true" applyBorder="true" applyAlignment="true" applyProtection="true">
      <alignment horizontal="general" vertical="center" textRotation="0" wrapText="false" indent="0" shrinkToFit="false"/>
      <protection locked="true" hidden="false"/>
    </xf>
    <xf numFmtId="164" fontId="15" fillId="0" borderId="0" applyFont="true" applyBorder="true" applyAlignment="true" applyProtection="true">
      <alignment horizontal="general" vertical="center" textRotation="0" wrapText="false" indent="0" shrinkToFit="false"/>
      <protection locked="true" hidden="false"/>
    </xf>
    <xf numFmtId="164" fontId="15" fillId="0" borderId="0" applyFont="true" applyBorder="true" applyAlignment="true" applyProtection="true">
      <alignment horizontal="general" vertical="center" textRotation="0" wrapText="false" indent="0" shrinkToFit="false"/>
      <protection locked="true" hidden="false"/>
    </xf>
    <xf numFmtId="164" fontId="17" fillId="38" borderId="0" applyFont="true" applyBorder="true" applyAlignment="true" applyProtection="true">
      <alignment horizontal="general" vertical="center" textRotation="0" wrapText="false" indent="0" shrinkToFit="false"/>
      <protection locked="true" hidden="false"/>
    </xf>
    <xf numFmtId="164" fontId="18" fillId="38" borderId="0" applyFont="true" applyBorder="true" applyAlignment="true" applyProtection="true">
      <alignment horizontal="general" vertical="center" textRotation="0" wrapText="false" indent="0" shrinkToFit="false"/>
      <protection locked="true" hidden="false"/>
    </xf>
    <xf numFmtId="164" fontId="17" fillId="38" borderId="0" applyFont="true" applyBorder="true" applyAlignment="true" applyProtection="true">
      <alignment horizontal="general" vertical="center" textRotation="0" wrapText="false" indent="0" shrinkToFit="false"/>
      <protection locked="true" hidden="false"/>
    </xf>
    <xf numFmtId="164" fontId="17" fillId="38" borderId="0" applyFont="true" applyBorder="true" applyAlignment="true" applyProtection="true">
      <alignment horizontal="general" vertical="center" textRotation="0" wrapText="false" indent="0" shrinkToFit="false"/>
      <protection locked="true" hidden="false"/>
    </xf>
    <xf numFmtId="164" fontId="17" fillId="38" borderId="0" applyFont="true" applyBorder="true" applyAlignment="true" applyProtection="true">
      <alignment horizontal="general" vertical="center" textRotation="0" wrapText="false" indent="0" shrinkToFit="false"/>
      <protection locked="true" hidden="false"/>
    </xf>
    <xf numFmtId="164" fontId="19" fillId="0" borderId="3" applyFont="true" applyBorder="true" applyAlignment="true" applyProtection="true">
      <alignment horizontal="general" vertical="center" textRotation="0" wrapText="false" indent="0" shrinkToFit="false"/>
      <protection locked="true" hidden="false"/>
    </xf>
    <xf numFmtId="164" fontId="20" fillId="0" borderId="3" applyFont="true" applyBorder="true" applyAlignment="true" applyProtection="true">
      <alignment horizontal="general" vertical="center" textRotation="0" wrapText="false" indent="0" shrinkToFit="false"/>
      <protection locked="true" hidden="false"/>
    </xf>
    <xf numFmtId="164" fontId="19" fillId="0" borderId="3" applyFont="true" applyBorder="true" applyAlignment="true" applyProtection="true">
      <alignment horizontal="general" vertical="center" textRotation="0" wrapText="false" indent="0" shrinkToFit="false"/>
      <protection locked="true" hidden="false"/>
    </xf>
    <xf numFmtId="164" fontId="19" fillId="0" borderId="3" applyFont="true" applyBorder="true" applyAlignment="true" applyProtection="true">
      <alignment horizontal="general" vertical="center" textRotation="0" wrapText="false" indent="0" shrinkToFit="false"/>
      <protection locked="true" hidden="false"/>
    </xf>
    <xf numFmtId="164" fontId="19" fillId="0" borderId="3" applyFont="true" applyBorder="true" applyAlignment="true" applyProtection="true">
      <alignment horizontal="general" vertical="center" textRotation="0" wrapText="false" indent="0" shrinkToFit="false"/>
      <protection locked="true" hidden="false"/>
    </xf>
    <xf numFmtId="164" fontId="21" fillId="0" borderId="4" applyFont="true" applyBorder="true" applyAlignment="true" applyProtection="true">
      <alignment horizontal="general" vertical="center" textRotation="0" wrapText="false" indent="0" shrinkToFit="false"/>
      <protection locked="true" hidden="false"/>
    </xf>
    <xf numFmtId="164" fontId="22" fillId="0" borderId="4" applyFont="true" applyBorder="true" applyAlignment="true" applyProtection="true">
      <alignment horizontal="general" vertical="center" textRotation="0" wrapText="false" indent="0" shrinkToFit="false"/>
      <protection locked="true" hidden="false"/>
    </xf>
    <xf numFmtId="164" fontId="21" fillId="0" borderId="4" applyFont="true" applyBorder="true" applyAlignment="true" applyProtection="true">
      <alignment horizontal="general" vertical="center" textRotation="0" wrapText="false" indent="0" shrinkToFit="false"/>
      <protection locked="true" hidden="false"/>
    </xf>
    <xf numFmtId="164" fontId="21" fillId="0" borderId="4" applyFont="true" applyBorder="true" applyAlignment="true" applyProtection="true">
      <alignment horizontal="general" vertical="center" textRotation="0" wrapText="false" indent="0" shrinkToFit="false"/>
      <protection locked="true" hidden="false"/>
    </xf>
    <xf numFmtId="164" fontId="21" fillId="0" borderId="4" applyFont="true" applyBorder="true" applyAlignment="true" applyProtection="true">
      <alignment horizontal="general" vertical="center" textRotation="0" wrapText="false" indent="0" shrinkToFit="false"/>
      <protection locked="true" hidden="false"/>
    </xf>
    <xf numFmtId="164" fontId="23" fillId="0" borderId="5" applyFont="true" applyBorder="true" applyAlignment="true" applyProtection="true">
      <alignment horizontal="general" vertical="center" textRotation="0" wrapText="false" indent="0" shrinkToFit="false"/>
      <protection locked="true" hidden="false"/>
    </xf>
    <xf numFmtId="164" fontId="24" fillId="0" borderId="5" applyFont="true" applyBorder="true" applyAlignment="true" applyProtection="true">
      <alignment horizontal="general" vertical="center" textRotation="0" wrapText="false" indent="0" shrinkToFit="false"/>
      <protection locked="true" hidden="false"/>
    </xf>
    <xf numFmtId="164" fontId="23" fillId="0" borderId="5" applyFont="true" applyBorder="true" applyAlignment="true" applyProtection="true">
      <alignment horizontal="general" vertical="center" textRotation="0" wrapText="false" indent="0" shrinkToFit="false"/>
      <protection locked="true" hidden="false"/>
    </xf>
    <xf numFmtId="164" fontId="23" fillId="0" borderId="5" applyFont="true" applyBorder="true" applyAlignment="true" applyProtection="true">
      <alignment horizontal="general" vertical="center" textRotation="0" wrapText="false" indent="0" shrinkToFit="false"/>
      <protection locked="true" hidden="false"/>
    </xf>
    <xf numFmtId="164" fontId="23" fillId="0" borderId="5" applyFont="true" applyBorder="true" applyAlignment="true" applyProtection="true">
      <alignment horizontal="general" vertical="center" textRotation="0" wrapText="false" indent="0" shrinkToFit="false"/>
      <protection locked="true" hidden="false"/>
    </xf>
    <xf numFmtId="164" fontId="23" fillId="0" borderId="0" applyFont="true" applyBorder="true" applyAlignment="true" applyProtection="true">
      <alignment horizontal="general" vertical="center" textRotation="0" wrapText="false" indent="0" shrinkToFit="false"/>
      <protection locked="true" hidden="false"/>
    </xf>
    <xf numFmtId="164" fontId="24" fillId="0" borderId="0" applyFont="true" applyBorder="true" applyAlignment="true" applyProtection="true">
      <alignment horizontal="general" vertical="center" textRotation="0" wrapText="false" indent="0" shrinkToFit="false"/>
      <protection locked="true" hidden="false"/>
    </xf>
    <xf numFmtId="164" fontId="23" fillId="0" borderId="0" applyFont="true" applyBorder="true" applyAlignment="true" applyProtection="true">
      <alignment horizontal="general" vertical="center" textRotation="0" wrapText="false" indent="0" shrinkToFit="false"/>
      <protection locked="true" hidden="false"/>
    </xf>
    <xf numFmtId="164" fontId="23" fillId="0" borderId="0" applyFont="true" applyBorder="true" applyAlignment="true" applyProtection="true">
      <alignment horizontal="general" vertical="center" textRotation="0" wrapText="false" indent="0" shrinkToFit="false"/>
      <protection locked="true" hidden="false"/>
    </xf>
    <xf numFmtId="164" fontId="23" fillId="0" borderId="0" applyFont="true" applyBorder="true" applyAlignment="true" applyProtection="true">
      <alignment horizontal="general" vertical="center" textRotation="0" wrapText="false" indent="0" shrinkToFit="false"/>
      <protection locked="true" hidden="false"/>
    </xf>
    <xf numFmtId="164" fontId="25" fillId="0" borderId="0" applyFont="true" applyBorder="true" applyAlignment="true" applyProtection="true">
      <alignment horizontal="general" vertical="center" textRotation="0" wrapText="false" indent="0" shrinkToFit="false"/>
      <protection locked="true" hidden="false"/>
    </xf>
    <xf numFmtId="164" fontId="26" fillId="19" borderId="1" applyFont="true" applyBorder="true" applyAlignment="true" applyProtection="true">
      <alignment horizontal="general" vertical="center" textRotation="0" wrapText="false" indent="0" shrinkToFit="false"/>
      <protection locked="true" hidden="false"/>
    </xf>
    <xf numFmtId="164" fontId="27" fillId="19" borderId="1" applyFont="true" applyBorder="true" applyAlignment="true" applyProtection="true">
      <alignment horizontal="general" vertical="center" textRotation="0" wrapText="false" indent="0" shrinkToFit="false"/>
      <protection locked="true" hidden="false"/>
    </xf>
    <xf numFmtId="164" fontId="26" fillId="19" borderId="1" applyFont="true" applyBorder="true" applyAlignment="true" applyProtection="true">
      <alignment horizontal="general" vertical="center" textRotation="0" wrapText="false" indent="0" shrinkToFit="false"/>
      <protection locked="true" hidden="false"/>
    </xf>
    <xf numFmtId="164" fontId="26" fillId="19" borderId="1" applyFont="true" applyBorder="true" applyAlignment="true" applyProtection="true">
      <alignment horizontal="general" vertical="center" textRotation="0" wrapText="false" indent="0" shrinkToFit="false"/>
      <protection locked="true" hidden="false"/>
    </xf>
    <xf numFmtId="164" fontId="26" fillId="19" borderId="1" applyFont="true" applyBorder="true" applyAlignment="true" applyProtection="true">
      <alignment horizontal="general" vertical="center" textRotation="0" wrapText="false" indent="0" shrinkToFit="false"/>
      <protection locked="true" hidden="false"/>
    </xf>
    <xf numFmtId="164" fontId="28" fillId="0" borderId="6" applyFont="true" applyBorder="true" applyAlignment="true" applyProtection="true">
      <alignment horizontal="general" vertical="center" textRotation="0" wrapText="false" indent="0" shrinkToFit="false"/>
      <protection locked="true" hidden="false"/>
    </xf>
    <xf numFmtId="164" fontId="29" fillId="0" borderId="6" applyFont="true" applyBorder="true" applyAlignment="true" applyProtection="true">
      <alignment horizontal="general" vertical="center" textRotation="0" wrapText="false" indent="0" shrinkToFit="false"/>
      <protection locked="true" hidden="false"/>
    </xf>
    <xf numFmtId="164" fontId="28" fillId="0" borderId="6" applyFont="true" applyBorder="true" applyAlignment="true" applyProtection="true">
      <alignment horizontal="general" vertical="center" textRotation="0" wrapText="false" indent="0" shrinkToFit="false"/>
      <protection locked="true" hidden="false"/>
    </xf>
    <xf numFmtId="164" fontId="28" fillId="0" borderId="6" applyFont="true" applyBorder="true" applyAlignment="true" applyProtection="true">
      <alignment horizontal="general" vertical="center" textRotation="0" wrapText="false" indent="0" shrinkToFit="false"/>
      <protection locked="true" hidden="false"/>
    </xf>
    <xf numFmtId="164" fontId="28" fillId="0" borderId="6" applyFont="true" applyBorder="true" applyAlignment="true" applyProtection="true">
      <alignment horizontal="general" vertical="center" textRotation="0" wrapText="false" indent="0" shrinkToFit="false"/>
      <protection locked="true" hidden="false"/>
    </xf>
    <xf numFmtId="164" fontId="30" fillId="39" borderId="0" applyFont="true" applyBorder="true" applyAlignment="true" applyProtection="true">
      <alignment horizontal="general" vertical="center" textRotation="0" wrapText="false" indent="0" shrinkToFit="false"/>
      <protection locked="true" hidden="false"/>
    </xf>
    <xf numFmtId="164" fontId="31" fillId="39" borderId="0" applyFont="true" applyBorder="true" applyAlignment="true" applyProtection="true">
      <alignment horizontal="general" vertical="center" textRotation="0" wrapText="false" indent="0" shrinkToFit="false"/>
      <protection locked="true" hidden="false"/>
    </xf>
    <xf numFmtId="164" fontId="30" fillId="39" borderId="0" applyFont="true" applyBorder="true" applyAlignment="true" applyProtection="true">
      <alignment horizontal="general" vertical="center" textRotation="0" wrapText="false" indent="0" shrinkToFit="false"/>
      <protection locked="true" hidden="false"/>
    </xf>
    <xf numFmtId="164" fontId="30" fillId="39" borderId="0" applyFont="true" applyBorder="true" applyAlignment="true" applyProtection="true">
      <alignment horizontal="general" vertical="center" textRotation="0" wrapText="false" indent="0" shrinkToFit="false"/>
      <protection locked="true" hidden="false"/>
    </xf>
    <xf numFmtId="164" fontId="30" fillId="39"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32"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center" textRotation="0" wrapText="false" indent="0" shrinkToFit="false"/>
      <protection locked="true" hidden="false"/>
    </xf>
    <xf numFmtId="164" fontId="33" fillId="0" borderId="0" applyFont="true" applyBorder="true" applyAlignment="true" applyProtection="true">
      <alignment horizontal="general" vertical="center" textRotation="0" wrapText="false" indent="0" shrinkToFit="false"/>
      <protection locked="true" hidden="false"/>
    </xf>
    <xf numFmtId="164" fontId="32" fillId="0" borderId="0" applyFont="true" applyBorder="true" applyAlignment="true" applyProtection="true">
      <alignment horizontal="general" vertical="center"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32"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center" textRotation="0" wrapText="false" indent="0" shrinkToFit="false"/>
      <protection locked="true" hidden="false"/>
    </xf>
    <xf numFmtId="164" fontId="3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32" fillId="0" borderId="0" applyFont="true" applyBorder="true" applyAlignment="true" applyProtection="true">
      <alignment horizontal="general" vertical="center" textRotation="0" wrapText="false" indent="0" shrinkToFit="false"/>
      <protection locked="true" hidden="false"/>
    </xf>
    <xf numFmtId="164" fontId="32"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33"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33" fillId="0" borderId="0" applyFont="true" applyBorder="true" applyAlignment="true" applyProtection="true">
      <alignment horizontal="general" vertical="center" textRotation="0" wrapText="false" indent="0" shrinkToFit="false"/>
      <protection locked="true" hidden="false"/>
    </xf>
    <xf numFmtId="164" fontId="32" fillId="0" borderId="0" applyFont="true" applyBorder="true" applyAlignment="true" applyProtection="true">
      <alignment horizontal="general" vertical="center" textRotation="0" wrapText="false" indent="0" shrinkToFit="false"/>
      <protection locked="true" hidden="false"/>
    </xf>
    <xf numFmtId="164" fontId="35"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73">
    <xf numFmtId="164" fontId="0" fillId="0" borderId="0" xfId="0" applyFont="false" applyBorder="false" applyAlignment="false" applyProtection="false">
      <alignment horizontal="general" vertical="center" textRotation="0" wrapText="false" indent="0" shrinkToFit="false"/>
      <protection locked="true" hidden="false"/>
    </xf>
    <xf numFmtId="164" fontId="36" fillId="0" borderId="0" xfId="0" applyFont="true" applyBorder="false" applyAlignment="false" applyProtection="false">
      <alignment horizontal="general" vertical="center" textRotation="0" wrapText="false" indent="0" shrinkToFit="false"/>
      <protection locked="true" hidden="false"/>
    </xf>
    <xf numFmtId="174" fontId="37" fillId="40" borderId="7"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36" fillId="19" borderId="8" xfId="0" applyFont="true" applyBorder="true" applyAlignment="false" applyProtection="false">
      <alignment horizontal="general" vertical="center" textRotation="0" wrapText="false" indent="0" shrinkToFit="false"/>
      <protection locked="true" hidden="false"/>
    </xf>
    <xf numFmtId="174" fontId="37" fillId="40" borderId="8" xfId="0" applyFont="true" applyBorder="true" applyAlignment="false" applyProtection="false">
      <alignment horizontal="general" vertical="center" textRotation="0" wrapText="false" indent="0" shrinkToFit="false"/>
      <protection locked="true" hidden="false"/>
    </xf>
    <xf numFmtId="164" fontId="36" fillId="0" borderId="9" xfId="0" applyFont="true" applyBorder="true" applyAlignment="false" applyProtection="false">
      <alignment horizontal="general" vertical="center" textRotation="0" wrapText="false" indent="0" shrinkToFit="false"/>
      <protection locked="true" hidden="false"/>
    </xf>
    <xf numFmtId="164" fontId="36" fillId="41" borderId="9" xfId="0" applyFont="true" applyBorder="true" applyAlignment="false" applyProtection="false">
      <alignment horizontal="general" vertical="center" textRotation="0" wrapText="false" indent="0" shrinkToFit="false"/>
      <protection locked="true" hidden="false"/>
    </xf>
    <xf numFmtId="164" fontId="36" fillId="42" borderId="9" xfId="0" applyFont="true" applyBorder="true" applyAlignment="false" applyProtection="false">
      <alignment horizontal="general" vertical="center" textRotation="0" wrapText="false" indent="0" shrinkToFit="false"/>
      <protection locked="true" hidden="false"/>
    </xf>
    <xf numFmtId="174" fontId="37" fillId="42" borderId="7" xfId="0" applyFont="true" applyBorder="true" applyAlignment="false" applyProtection="false">
      <alignment horizontal="general" vertical="center" textRotation="0" wrapText="false" indent="0" shrinkToFit="false"/>
      <protection locked="true" hidden="false"/>
    </xf>
    <xf numFmtId="164" fontId="36" fillId="8" borderId="0" xfId="0" applyFont="true" applyBorder="false" applyAlignment="false" applyProtection="false">
      <alignment horizontal="general" vertical="center" textRotation="0" wrapText="false" indent="0" shrinkToFit="false"/>
      <protection locked="true" hidden="false"/>
    </xf>
    <xf numFmtId="164" fontId="36" fillId="8" borderId="9" xfId="0" applyFont="true" applyBorder="true" applyAlignment="false" applyProtection="false">
      <alignment horizontal="general" vertical="center" textRotation="0" wrapText="false" indent="0" shrinkToFit="false"/>
      <protection locked="true" hidden="false"/>
    </xf>
    <xf numFmtId="164" fontId="36" fillId="43" borderId="9" xfId="0" applyFont="true" applyBorder="true" applyAlignment="false" applyProtection="false">
      <alignment horizontal="general" vertical="center" textRotation="0" wrapText="false" indent="0" shrinkToFit="false"/>
      <protection locked="true" hidden="false"/>
    </xf>
    <xf numFmtId="174" fontId="37" fillId="41" borderId="7" xfId="0" applyFont="true" applyBorder="true" applyAlignment="false" applyProtection="false">
      <alignment horizontal="general" vertical="center" textRotation="0" wrapText="false" indent="0" shrinkToFit="false"/>
      <protection locked="true" hidden="false"/>
    </xf>
    <xf numFmtId="164" fontId="36" fillId="41" borderId="0" xfId="0" applyFont="true" applyBorder="false" applyAlignment="false" applyProtection="false">
      <alignment horizontal="general" vertical="center" textRotation="0" wrapText="false" indent="0" shrinkToFit="false"/>
      <protection locked="true" hidden="false"/>
    </xf>
    <xf numFmtId="164" fontId="36" fillId="42" borderId="0" xfId="0" applyFont="true" applyBorder="false" applyAlignment="false" applyProtection="false">
      <alignment horizontal="general" vertical="center" textRotation="0" wrapText="false" indent="0" shrinkToFit="false"/>
      <protection locked="true" hidden="false"/>
    </xf>
    <xf numFmtId="174" fontId="37" fillId="40" borderId="7" xfId="0" applyFont="true" applyBorder="true" applyAlignment="true" applyProtection="false">
      <alignment horizontal="right" vertical="center" textRotation="0" wrapText="false" indent="0" shrinkToFit="false"/>
      <protection locked="true" hidden="false"/>
    </xf>
    <xf numFmtId="164" fontId="38" fillId="0" borderId="9" xfId="0" applyFont="true" applyBorder="true" applyAlignment="false" applyProtection="false">
      <alignment horizontal="general" vertical="center" textRotation="0" wrapText="false" indent="0" shrinkToFit="false"/>
      <protection locked="true" hidden="false"/>
    </xf>
    <xf numFmtId="164" fontId="39" fillId="0" borderId="9" xfId="0" applyFont="true" applyBorder="true" applyAlignment="false" applyProtection="false">
      <alignment horizontal="general" vertical="center" textRotation="0" wrapText="false" indent="0" shrinkToFit="false"/>
      <protection locked="true" hidden="false"/>
    </xf>
    <xf numFmtId="164" fontId="39" fillId="41" borderId="9" xfId="0" applyFont="true" applyBorder="true" applyAlignment="false" applyProtection="false">
      <alignment horizontal="general" vertical="center" textRotation="0" wrapText="false" indent="0" shrinkToFit="false"/>
      <protection locked="true" hidden="false"/>
    </xf>
    <xf numFmtId="164" fontId="39" fillId="42" borderId="9" xfId="0" applyFont="true" applyBorder="true" applyAlignment="false" applyProtection="false">
      <alignment horizontal="general" vertical="center" textRotation="0" wrapText="false" indent="0" shrinkToFit="false"/>
      <protection locked="true" hidden="false"/>
    </xf>
    <xf numFmtId="174" fontId="37" fillId="8" borderId="7" xfId="0" applyFont="true" applyBorder="true" applyAlignment="false" applyProtection="false">
      <alignment horizontal="general" vertical="center" textRotation="0" wrapText="false" indent="0" shrinkToFit="false"/>
      <protection locked="true" hidden="false"/>
    </xf>
    <xf numFmtId="174" fontId="37" fillId="10" borderId="10" xfId="0" applyFont="true" applyBorder="true" applyAlignment="true" applyProtection="false">
      <alignment horizontal="center" vertical="center" textRotation="0" wrapText="false" indent="0" shrinkToFit="false"/>
      <protection locked="true" hidden="false"/>
    </xf>
    <xf numFmtId="174" fontId="36" fillId="40" borderId="11" xfId="0" applyFont="true" applyBorder="true" applyAlignment="false" applyProtection="false">
      <alignment horizontal="general" vertical="center" textRotation="0" wrapText="false" indent="0" shrinkToFit="false"/>
      <protection locked="true" hidden="false"/>
    </xf>
    <xf numFmtId="164" fontId="40" fillId="0" borderId="9" xfId="0" applyFont="true" applyBorder="true" applyAlignment="false" applyProtection="false">
      <alignment horizontal="general" vertical="center" textRotation="0" wrapText="false" indent="0" shrinkToFit="false"/>
      <protection locked="true" hidden="false"/>
    </xf>
    <xf numFmtId="164" fontId="39" fillId="0" borderId="9" xfId="0" applyFont="true" applyBorder="true" applyAlignment="true" applyProtection="false">
      <alignment horizontal="general" vertical="center" textRotation="0" wrapText="false" indent="0" shrinkToFit="false"/>
      <protection locked="true" hidden="false"/>
    </xf>
    <xf numFmtId="164" fontId="36" fillId="0" borderId="9" xfId="0" applyFont="true" applyBorder="true" applyAlignment="true" applyProtection="false">
      <alignment horizontal="general" vertical="center" textRotation="0" wrapText="false" indent="0" shrinkToFit="false"/>
      <protection locked="true" hidden="false"/>
    </xf>
    <xf numFmtId="174" fontId="37" fillId="40" borderId="7" xfId="0" applyFont="true" applyBorder="true" applyAlignment="true" applyProtection="false">
      <alignment horizontal="general" vertical="center" textRotation="0" wrapText="false" indent="0" shrinkToFit="false"/>
      <protection locked="true" hidden="false"/>
    </xf>
    <xf numFmtId="164" fontId="39" fillId="20" borderId="9" xfId="0" applyFont="true" applyBorder="true" applyAlignment="false" applyProtection="false">
      <alignment horizontal="general" vertical="center" textRotation="0" wrapText="false" indent="0" shrinkToFit="false"/>
      <protection locked="true" hidden="false"/>
    </xf>
    <xf numFmtId="164" fontId="36" fillId="20" borderId="9" xfId="0" applyFont="true" applyBorder="true" applyAlignment="true" applyProtection="false">
      <alignment horizontal="general" vertical="center" textRotation="0" wrapText="false" indent="0" shrinkToFit="true"/>
      <protection locked="true" hidden="false"/>
    </xf>
    <xf numFmtId="164" fontId="39" fillId="41" borderId="8" xfId="0" applyFont="true" applyBorder="true" applyAlignment="false" applyProtection="false">
      <alignment horizontal="general" vertical="center" textRotation="0" wrapText="false" indent="0" shrinkToFit="false"/>
      <protection locked="true" hidden="false"/>
    </xf>
    <xf numFmtId="164" fontId="36" fillId="41" borderId="8" xfId="0" applyFont="true" applyBorder="true" applyAlignment="false" applyProtection="false">
      <alignment horizontal="general" vertical="center" textRotation="0" wrapText="false" indent="0" shrinkToFit="false"/>
      <protection locked="true" hidden="false"/>
    </xf>
    <xf numFmtId="174" fontId="37" fillId="41" borderId="8" xfId="0" applyFont="true" applyBorder="true" applyAlignment="false" applyProtection="false">
      <alignment horizontal="general" vertical="center" textRotation="0" wrapText="false" indent="0" shrinkToFit="false"/>
      <protection locked="true" hidden="false"/>
    </xf>
    <xf numFmtId="164" fontId="39" fillId="0" borderId="12" xfId="0" applyFont="true" applyBorder="true" applyAlignment="false" applyProtection="false">
      <alignment horizontal="general" vertical="center" textRotation="0" wrapText="false" indent="0" shrinkToFit="false"/>
      <protection locked="true" hidden="false"/>
    </xf>
    <xf numFmtId="164" fontId="36" fillId="0" borderId="12" xfId="0" applyFont="true" applyBorder="true" applyAlignment="false" applyProtection="false">
      <alignment horizontal="general" vertical="center" textRotation="0" wrapText="false" indent="0" shrinkToFit="false"/>
      <protection locked="true" hidden="false"/>
    </xf>
    <xf numFmtId="174" fontId="37" fillId="40" borderId="13" xfId="0" applyFont="true" applyBorder="true" applyAlignment="false" applyProtection="false">
      <alignment horizontal="general" vertical="center" textRotation="0" wrapText="false" indent="0" shrinkToFit="false"/>
      <protection locked="true" hidden="false"/>
    </xf>
    <xf numFmtId="164" fontId="39" fillId="0" borderId="8" xfId="0" applyFont="true" applyBorder="true" applyAlignment="false" applyProtection="false">
      <alignment horizontal="general" vertical="center" textRotation="0" wrapText="false" indent="0" shrinkToFit="false"/>
      <protection locked="true" hidden="false"/>
    </xf>
    <xf numFmtId="164" fontId="36" fillId="0" borderId="8" xfId="0" applyFont="true" applyBorder="true" applyAlignment="false" applyProtection="false">
      <alignment horizontal="general" vertical="center" textRotation="0" wrapText="false" indent="0" shrinkToFit="false"/>
      <protection locked="true" hidden="false"/>
    </xf>
    <xf numFmtId="164" fontId="39" fillId="0" borderId="14" xfId="0" applyFont="true" applyBorder="true" applyAlignment="false" applyProtection="false">
      <alignment horizontal="general" vertical="center" textRotation="0" wrapText="false" indent="0" shrinkToFit="false"/>
      <protection locked="true" hidden="false"/>
    </xf>
    <xf numFmtId="164" fontId="36" fillId="0" borderId="14" xfId="0" applyFont="true" applyBorder="true" applyAlignment="false" applyProtection="false">
      <alignment horizontal="general" vertical="center" textRotation="0" wrapText="false" indent="0" shrinkToFit="false"/>
      <protection locked="true" hidden="false"/>
    </xf>
    <xf numFmtId="174" fontId="37" fillId="40" borderId="15" xfId="0" applyFont="true" applyBorder="true" applyAlignment="false" applyProtection="false">
      <alignment horizontal="general" vertical="center" textRotation="0" wrapText="false" indent="0" shrinkToFit="false"/>
      <protection locked="true" hidden="false"/>
    </xf>
    <xf numFmtId="164" fontId="39" fillId="41" borderId="14" xfId="0" applyFont="true" applyBorder="true" applyAlignment="false" applyProtection="false">
      <alignment horizontal="general" vertical="center" textRotation="0" wrapText="false" indent="0" shrinkToFit="false"/>
      <protection locked="true" hidden="false"/>
    </xf>
    <xf numFmtId="164" fontId="36" fillId="41" borderId="14" xfId="0" applyFont="true" applyBorder="true" applyAlignment="false" applyProtection="false">
      <alignment horizontal="general" vertical="center" textRotation="0" wrapText="false" indent="0" shrinkToFit="false"/>
      <protection locked="true" hidden="false"/>
    </xf>
    <xf numFmtId="174" fontId="37" fillId="41" borderId="15" xfId="0" applyFont="true" applyBorder="true" applyAlignment="false" applyProtection="false">
      <alignment horizontal="general" vertical="center" textRotation="0" wrapText="false" indent="0" shrinkToFit="false"/>
      <protection locked="true" hidden="false"/>
    </xf>
    <xf numFmtId="164" fontId="39" fillId="8" borderId="9" xfId="0" applyFont="true" applyBorder="true" applyAlignment="false" applyProtection="false">
      <alignment horizontal="general" vertical="center" textRotation="0" wrapText="false" indent="0" shrinkToFit="false"/>
      <protection locked="true" hidden="false"/>
    </xf>
    <xf numFmtId="164" fontId="37" fillId="0" borderId="9" xfId="0" applyFont="true" applyBorder="true" applyAlignment="false" applyProtection="false">
      <alignment horizontal="general" vertical="center" textRotation="0" wrapText="false" indent="0" shrinkToFit="false"/>
      <protection locked="true" hidden="false"/>
    </xf>
    <xf numFmtId="164" fontId="37" fillId="41" borderId="9" xfId="0" applyFont="true" applyBorder="true" applyAlignment="false" applyProtection="false">
      <alignment horizontal="general" vertical="center" textRotation="0" wrapText="false" indent="0" shrinkToFit="false"/>
      <protection locked="true" hidden="false"/>
    </xf>
    <xf numFmtId="174" fontId="37" fillId="41" borderId="7" xfId="0" applyFont="true" applyBorder="true" applyAlignment="true" applyProtection="false">
      <alignment horizontal="center" vertical="center" textRotation="0" wrapText="false" indent="0" shrinkToFit="false"/>
      <protection locked="true" hidden="false"/>
    </xf>
    <xf numFmtId="174" fontId="37" fillId="40" borderId="7" xfId="0" applyFont="true" applyBorder="true" applyAlignment="true" applyProtection="false">
      <alignment horizontal="center" vertical="center" textRotation="0" wrapText="false" indent="0" shrinkToFit="false"/>
      <protection locked="true" hidden="false"/>
    </xf>
    <xf numFmtId="164" fontId="39" fillId="44" borderId="9" xfId="0" applyFont="true" applyBorder="true" applyAlignment="false" applyProtection="false">
      <alignment horizontal="general" vertical="center" textRotation="0" wrapText="false" indent="0" shrinkToFit="false"/>
      <protection locked="true" hidden="false"/>
    </xf>
    <xf numFmtId="164" fontId="36" fillId="44" borderId="9" xfId="0" applyFont="true" applyBorder="true" applyAlignment="false" applyProtection="false">
      <alignment horizontal="general" vertical="center" textRotation="0" wrapText="false" indent="0" shrinkToFit="false"/>
      <protection locked="true" hidden="false"/>
    </xf>
    <xf numFmtId="164" fontId="42" fillId="44" borderId="9" xfId="0" applyFont="true" applyBorder="true" applyAlignment="false" applyProtection="false">
      <alignment horizontal="general" vertical="center" textRotation="0" wrapText="false" indent="0" shrinkToFit="false"/>
      <protection locked="true" hidden="false"/>
    </xf>
    <xf numFmtId="164" fontId="43" fillId="44" borderId="9" xfId="0" applyFont="true" applyBorder="true" applyAlignment="false" applyProtection="false">
      <alignment horizontal="general" vertical="center" textRotation="0" wrapText="false" indent="0" shrinkToFit="false"/>
      <protection locked="true" hidden="false"/>
    </xf>
    <xf numFmtId="164" fontId="39" fillId="45" borderId="9" xfId="0" applyFont="true" applyBorder="true" applyAlignment="false" applyProtection="false">
      <alignment horizontal="general" vertical="center" textRotation="0" wrapText="false" indent="0" shrinkToFit="false"/>
      <protection locked="true" hidden="false"/>
    </xf>
    <xf numFmtId="164" fontId="36" fillId="45" borderId="9" xfId="0" applyFont="true" applyBorder="true" applyAlignment="false" applyProtection="false">
      <alignment horizontal="general" vertical="center" textRotation="0" wrapText="false" indent="0" shrinkToFit="false"/>
      <protection locked="true" hidden="false"/>
    </xf>
    <xf numFmtId="164" fontId="44" fillId="45" borderId="9" xfId="0" applyFont="true" applyBorder="true" applyAlignment="false" applyProtection="false">
      <alignment horizontal="general" vertical="center" textRotation="0" wrapText="false" indent="0" shrinkToFit="false"/>
      <protection locked="true" hidden="false"/>
    </xf>
    <xf numFmtId="164" fontId="44" fillId="41" borderId="9" xfId="0" applyFont="true" applyBorder="true" applyAlignment="false" applyProtection="false">
      <alignment horizontal="general" vertical="center" textRotation="0" wrapText="false" indent="0" shrinkToFit="false"/>
      <protection locked="true" hidden="false"/>
    </xf>
    <xf numFmtId="164" fontId="44" fillId="8" borderId="9" xfId="0" applyFont="true" applyBorder="true" applyAlignment="false" applyProtection="false">
      <alignment horizontal="general" vertical="center" textRotation="0" wrapText="false" indent="0" shrinkToFit="false"/>
      <protection locked="true" hidden="false"/>
    </xf>
    <xf numFmtId="174" fontId="37" fillId="40" borderId="7" xfId="0" applyFont="true" applyBorder="true" applyAlignment="true" applyProtection="false">
      <alignment horizontal="general" vertical="center" textRotation="0" wrapText="false" indent="0" shrinkToFit="true"/>
      <protection locked="true" hidden="false"/>
    </xf>
    <xf numFmtId="164" fontId="39" fillId="6" borderId="9" xfId="0" applyFont="true" applyBorder="true" applyAlignment="false" applyProtection="false">
      <alignment horizontal="general" vertical="center" textRotation="0" wrapText="false" indent="0" shrinkToFit="false"/>
      <protection locked="true" hidden="false"/>
    </xf>
    <xf numFmtId="164" fontId="39" fillId="3" borderId="9" xfId="0" applyFont="true" applyBorder="true" applyAlignment="false" applyProtection="false">
      <alignment horizontal="general" vertical="center" textRotation="0" wrapText="false" indent="0" shrinkToFit="false"/>
      <protection locked="true" hidden="false"/>
    </xf>
    <xf numFmtId="164" fontId="37" fillId="41" borderId="0" xfId="0" applyFont="true" applyBorder="false" applyAlignment="false" applyProtection="false">
      <alignment horizontal="general" vertical="center" textRotation="0" wrapText="false" indent="0" shrinkToFit="false"/>
      <protection locked="true" hidden="false"/>
    </xf>
    <xf numFmtId="164" fontId="44" fillId="0" borderId="9" xfId="0" applyFont="true" applyBorder="true" applyAlignment="false" applyProtection="false">
      <alignment horizontal="general" vertical="center" textRotation="0" wrapText="false" indent="0" shrinkToFit="false"/>
      <protection locked="true" hidden="false"/>
    </xf>
    <xf numFmtId="174" fontId="36" fillId="41" borderId="11" xfId="0" applyFont="true" applyBorder="true" applyAlignment="true" applyProtection="false">
      <alignment horizontal="center" vertical="center" textRotation="0" wrapText="false" indent="0" shrinkToFit="false"/>
      <protection locked="true" hidden="false"/>
    </xf>
    <xf numFmtId="174" fontId="36" fillId="10" borderId="11" xfId="0" applyFont="true" applyBorder="true" applyAlignment="true" applyProtection="false">
      <alignment horizontal="center" vertical="center" textRotation="0" wrapText="false" indent="0" shrinkToFit="false"/>
      <protection locked="true" hidden="false"/>
    </xf>
    <xf numFmtId="164" fontId="39" fillId="43" borderId="9" xfId="0" applyFont="true" applyBorder="true" applyAlignment="false" applyProtection="false">
      <alignment horizontal="general" vertical="center" textRotation="0" wrapText="false" indent="0" shrinkToFit="false"/>
      <protection locked="true" hidden="false"/>
    </xf>
    <xf numFmtId="164" fontId="40" fillId="0" borderId="12" xfId="0" applyFont="true" applyBorder="true" applyAlignment="false" applyProtection="false">
      <alignment horizontal="general" vertical="center" textRotation="0" wrapText="false" indent="0" shrinkToFit="false"/>
      <protection locked="true" hidden="false"/>
    </xf>
    <xf numFmtId="164" fontId="37" fillId="0" borderId="12" xfId="0" applyFont="true" applyBorder="true" applyAlignment="false" applyProtection="false">
      <alignment horizontal="general" vertical="center" textRotation="0" wrapText="false" indent="0" shrinkToFit="false"/>
      <protection locked="true" hidden="false"/>
    </xf>
    <xf numFmtId="164" fontId="36" fillId="41" borderId="9" xfId="0" applyFont="true" applyBorder="true" applyAlignment="true" applyProtection="false">
      <alignment horizontal="center" vertical="center" textRotation="0" wrapText="false" indent="0" shrinkToFit="false"/>
      <protection locked="true" hidden="false"/>
    </xf>
    <xf numFmtId="164" fontId="36" fillId="0" borderId="9" xfId="0" applyFont="true" applyBorder="true" applyAlignment="true" applyProtection="false">
      <alignment horizontal="center" vertical="center" textRotation="0" wrapText="false" indent="0" shrinkToFit="false"/>
      <protection locked="true" hidden="false"/>
    </xf>
    <xf numFmtId="164" fontId="36" fillId="0" borderId="9" xfId="0" applyFont="true" applyBorder="true" applyAlignment="true" applyProtection="false">
      <alignment horizontal="center" vertical="center" textRotation="0" wrapText="false" indent="0" shrinkToFit="true"/>
      <protection locked="true" hidden="false"/>
    </xf>
    <xf numFmtId="164" fontId="39" fillId="41" borderId="16" xfId="0" applyFont="true" applyBorder="true" applyAlignment="false" applyProtection="false">
      <alignment horizontal="general" vertical="center" textRotation="0" wrapText="false" indent="0" shrinkToFit="false"/>
      <protection locked="true" hidden="false"/>
    </xf>
    <xf numFmtId="164" fontId="36" fillId="41" borderId="16" xfId="0" applyFont="true" applyBorder="true" applyAlignment="true" applyProtection="false">
      <alignment horizontal="center" vertical="center" textRotation="0" wrapText="false" indent="0" shrinkToFit="false"/>
      <protection locked="true" hidden="false"/>
    </xf>
    <xf numFmtId="164" fontId="36" fillId="0" borderId="8" xfId="0" applyFont="true" applyBorder="true" applyAlignment="true" applyProtection="false">
      <alignment horizontal="center" vertical="center" textRotation="0" wrapText="false" indent="0" shrinkToFit="false"/>
      <protection locked="true" hidden="false"/>
    </xf>
    <xf numFmtId="164" fontId="36" fillId="41" borderId="8" xfId="0" applyFont="true" applyBorder="true" applyAlignment="true" applyProtection="false">
      <alignment horizontal="center" vertical="center" textRotation="0" wrapText="false" indent="0" shrinkToFit="false"/>
      <protection locked="true" hidden="false"/>
    </xf>
    <xf numFmtId="164" fontId="39" fillId="41" borderId="17" xfId="0" applyFont="true" applyBorder="true" applyAlignment="false" applyProtection="false">
      <alignment horizontal="general" vertical="center" textRotation="0" wrapText="false" indent="0" shrinkToFit="false"/>
      <protection locked="true" hidden="false"/>
    </xf>
    <xf numFmtId="164" fontId="39" fillId="8" borderId="8" xfId="0" applyFont="true" applyBorder="true" applyAlignment="false" applyProtection="false">
      <alignment horizontal="general" vertical="center" textRotation="0" wrapText="false" indent="0" shrinkToFit="false"/>
      <protection locked="true" hidden="false"/>
    </xf>
    <xf numFmtId="164" fontId="36" fillId="8" borderId="8" xfId="0" applyFont="true" applyBorder="true" applyAlignment="true" applyProtection="false">
      <alignment horizontal="center" vertical="center" textRotation="0" wrapText="false" indent="0" shrinkToFit="false"/>
      <protection locked="true" hidden="false"/>
    </xf>
    <xf numFmtId="174" fontId="37" fillId="8" borderId="8" xfId="0" applyFont="true" applyBorder="true" applyAlignment="false" applyProtection="false">
      <alignment horizontal="general" vertical="center" textRotation="0" wrapText="false" indent="0" shrinkToFit="false"/>
      <protection locked="true" hidden="false"/>
    </xf>
    <xf numFmtId="164" fontId="38" fillId="8" borderId="14" xfId="0" applyFont="true" applyBorder="true" applyAlignment="false" applyProtection="false">
      <alignment horizontal="general" vertical="center" textRotation="0" wrapText="false" indent="0" shrinkToFit="false"/>
      <protection locked="true" hidden="false"/>
    </xf>
    <xf numFmtId="164" fontId="36" fillId="8" borderId="16" xfId="0" applyFont="true" applyBorder="true" applyAlignment="true" applyProtection="false">
      <alignment horizontal="center" vertical="center" textRotation="0" wrapText="false" indent="0" shrinkToFit="false"/>
      <protection locked="true" hidden="false"/>
    </xf>
    <xf numFmtId="164" fontId="36" fillId="0" borderId="14" xfId="0" applyFont="true" applyBorder="true" applyAlignment="true" applyProtection="false">
      <alignment horizontal="center" vertical="center" textRotation="0" wrapText="false" indent="0" shrinkToFit="false"/>
      <protection locked="true" hidden="false"/>
    </xf>
    <xf numFmtId="164" fontId="36" fillId="0" borderId="16" xfId="0" applyFont="true" applyBorder="true" applyAlignment="true" applyProtection="false">
      <alignment horizontal="center" vertical="center" textRotation="0" wrapText="false" indent="0" shrinkToFit="false"/>
      <protection locked="true" hidden="false"/>
    </xf>
    <xf numFmtId="164" fontId="39" fillId="0" borderId="18" xfId="0" applyFont="true" applyBorder="true" applyAlignment="false" applyProtection="false">
      <alignment horizontal="general" vertical="center" textRotation="0" wrapText="false" indent="0" shrinkToFit="false"/>
      <protection locked="true" hidden="false"/>
    </xf>
    <xf numFmtId="164" fontId="36" fillId="0" borderId="18" xfId="0" applyFont="true" applyBorder="true" applyAlignment="true" applyProtection="false">
      <alignment horizontal="center" vertical="center" textRotation="0" wrapText="false" indent="0" shrinkToFit="false"/>
      <protection locked="true" hidden="false"/>
    </xf>
    <xf numFmtId="164" fontId="39" fillId="8" borderId="17" xfId="0" applyFont="true" applyBorder="true" applyAlignment="false" applyProtection="false">
      <alignment horizontal="general" vertical="center" textRotation="0" wrapText="false" indent="0" shrinkToFit="false"/>
      <protection locked="true" hidden="false"/>
    </xf>
    <xf numFmtId="164" fontId="36" fillId="42" borderId="9" xfId="0" applyFont="true" applyBorder="true" applyAlignment="true" applyProtection="false">
      <alignment horizontal="center" vertical="center" textRotation="0" wrapText="false" indent="0" shrinkToFit="false"/>
      <protection locked="true" hidden="false"/>
    </xf>
    <xf numFmtId="164" fontId="48" fillId="27" borderId="9" xfId="0" applyFont="true" applyBorder="true" applyAlignment="false" applyProtection="false">
      <alignment horizontal="general" vertical="center" textRotation="0" wrapText="false" indent="0" shrinkToFit="false"/>
      <protection locked="true" hidden="false"/>
    </xf>
    <xf numFmtId="164" fontId="36" fillId="27" borderId="9" xfId="0" applyFont="true" applyBorder="true" applyAlignment="true" applyProtection="false">
      <alignment horizontal="center" vertical="center" textRotation="0" wrapText="false" indent="0" shrinkToFit="false"/>
      <protection locked="true" hidden="false"/>
    </xf>
    <xf numFmtId="164" fontId="48" fillId="12" borderId="9" xfId="0" applyFont="true" applyBorder="true" applyAlignment="false" applyProtection="false">
      <alignment horizontal="general" vertical="center" textRotation="0" wrapText="false" indent="0" shrinkToFit="false"/>
      <protection locked="true" hidden="false"/>
    </xf>
    <xf numFmtId="164" fontId="36" fillId="12" borderId="9" xfId="0" applyFont="true" applyBorder="true" applyAlignment="true" applyProtection="false">
      <alignment horizontal="center" vertical="center" textRotation="0" wrapText="false" indent="0" shrinkToFit="false"/>
      <protection locked="true" hidden="false"/>
    </xf>
    <xf numFmtId="174" fontId="49" fillId="40" borderId="7" xfId="0" applyFont="true" applyBorder="true" applyAlignment="false" applyProtection="false">
      <alignment horizontal="general" vertical="center" textRotation="0" wrapText="false" indent="0" shrinkToFit="false"/>
      <protection locked="true" hidden="false"/>
    </xf>
    <xf numFmtId="164" fontId="36" fillId="37" borderId="0" xfId="0" applyFont="true" applyBorder="false" applyAlignment="false" applyProtection="false">
      <alignment horizontal="general" vertical="center" textRotation="0" wrapText="false" indent="0" shrinkToFit="false"/>
      <protection locked="true" hidden="false"/>
    </xf>
    <xf numFmtId="164" fontId="36" fillId="42" borderId="12" xfId="0" applyFont="true" applyBorder="true" applyAlignment="false" applyProtection="false">
      <alignment horizontal="general" vertical="center" textRotation="0" wrapText="false" indent="0" shrinkToFit="false"/>
      <protection locked="true" hidden="false"/>
    </xf>
    <xf numFmtId="164" fontId="36" fillId="42" borderId="8" xfId="0" applyFont="true" applyBorder="true" applyAlignment="false" applyProtection="false">
      <alignment horizontal="general" vertical="center" textRotation="0" wrapText="false" indent="0" shrinkToFit="false"/>
      <protection locked="true" hidden="false"/>
    </xf>
    <xf numFmtId="164" fontId="39" fillId="46" borderId="9" xfId="0" applyFont="true" applyBorder="true" applyAlignment="false" applyProtection="false">
      <alignment horizontal="general" vertical="center" textRotation="0" wrapText="false" indent="0" shrinkToFit="false"/>
      <protection locked="true" hidden="false"/>
    </xf>
    <xf numFmtId="164" fontId="36" fillId="46" borderId="9" xfId="0" applyFont="true" applyBorder="true" applyAlignment="false" applyProtection="false">
      <alignment horizontal="general" vertical="center" textRotation="0" wrapText="false" indent="0" shrinkToFit="false"/>
      <protection locked="true" hidden="false"/>
    </xf>
    <xf numFmtId="174" fontId="37" fillId="46" borderId="7" xfId="0" applyFont="true" applyBorder="true" applyAlignment="false" applyProtection="false">
      <alignment horizontal="general" vertical="center" textRotation="0" wrapText="false" indent="0" shrinkToFit="false"/>
      <protection locked="true" hidden="false"/>
    </xf>
    <xf numFmtId="164" fontId="37" fillId="42" borderId="9" xfId="0" applyFont="true" applyBorder="true" applyAlignment="false" applyProtection="false">
      <alignment horizontal="general" vertical="center" textRotation="0" wrapText="false" indent="0" shrinkToFit="false"/>
      <protection locked="true" hidden="false"/>
    </xf>
    <xf numFmtId="164" fontId="60" fillId="0" borderId="0" xfId="0" applyFont="true" applyBorder="false" applyAlignment="false" applyProtection="false">
      <alignment horizontal="general" vertical="center" textRotation="0" wrapText="false" indent="0" shrinkToFit="false"/>
      <protection locked="true" hidden="false"/>
    </xf>
    <xf numFmtId="164" fontId="33" fillId="0" borderId="0" xfId="0" applyFont="true" applyBorder="false" applyAlignment="false" applyProtection="false">
      <alignment horizontal="general" vertical="center" textRotation="0" wrapText="false" indent="0" shrinkToFit="false"/>
      <protection locked="true" hidden="false"/>
    </xf>
    <xf numFmtId="164" fontId="61" fillId="0" borderId="0" xfId="0" applyFont="true" applyBorder="true" applyAlignment="true" applyProtection="false">
      <alignment horizontal="center" vertical="center" textRotation="0" wrapText="false" indent="0" shrinkToFit="false"/>
      <protection locked="true" hidden="false"/>
    </xf>
    <xf numFmtId="164" fontId="62" fillId="0" borderId="0" xfId="0" applyFont="true" applyBorder="true" applyAlignment="true" applyProtection="false">
      <alignment horizontal="general" vertical="bottom" textRotation="0" wrapText="false" indent="0" shrinkToFit="false"/>
      <protection locked="true" hidden="false"/>
    </xf>
    <xf numFmtId="164" fontId="65" fillId="0" borderId="0" xfId="0" applyFont="true" applyBorder="false" applyAlignment="true" applyProtection="false">
      <alignment horizontal="center" vertical="bottom" textRotation="0" wrapText="false" indent="0" shrinkToFit="false"/>
      <protection locked="true" hidden="false"/>
    </xf>
    <xf numFmtId="164" fontId="66" fillId="0" borderId="0" xfId="0" applyFont="true" applyBorder="tru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75" fontId="48" fillId="0" borderId="0" xfId="0" applyFont="true" applyBorder="false" applyAlignment="true" applyProtection="false">
      <alignment horizontal="center" vertical="center" textRotation="0" wrapText="false" indent="0" shrinkToFit="false"/>
      <protection locked="true" hidden="false"/>
    </xf>
    <xf numFmtId="164" fontId="46" fillId="0" borderId="0" xfId="0" applyFont="true" applyBorder="false" applyAlignment="false" applyProtection="false">
      <alignment horizontal="general" vertical="center" textRotation="0" wrapText="false" indent="0" shrinkToFit="false"/>
      <protection locked="true" hidden="false"/>
    </xf>
    <xf numFmtId="164" fontId="68" fillId="8" borderId="0" xfId="0" applyFont="true" applyBorder="false" applyAlignment="true" applyProtection="false">
      <alignment horizontal="center" vertical="center" textRotation="0" wrapText="false" indent="0" shrinkToFit="false"/>
      <protection locked="true" hidden="false"/>
    </xf>
    <xf numFmtId="164" fontId="41" fillId="0" borderId="0" xfId="0" applyFont="true" applyBorder="true" applyAlignment="false" applyProtection="false">
      <alignment horizontal="general" vertical="center" textRotation="0" wrapText="false" indent="0" shrinkToFit="false"/>
      <protection locked="true" hidden="false"/>
    </xf>
    <xf numFmtId="164" fontId="6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center" textRotation="0" wrapText="false" indent="0" shrinkToFit="false"/>
      <protection locked="true" hidden="false"/>
    </xf>
    <xf numFmtId="164" fontId="33" fillId="0" borderId="0" xfId="0" applyFont="true" applyBorder="false" applyAlignment="true" applyProtection="false">
      <alignment horizontal="center" vertical="bottom" textRotation="0" wrapText="false" indent="0" shrinkToFit="true"/>
      <protection locked="true" hidden="false"/>
    </xf>
    <xf numFmtId="175" fontId="48" fillId="8" borderId="0" xfId="0" applyFont="true" applyBorder="false" applyAlignment="true" applyProtection="false">
      <alignment horizontal="center" vertical="center" textRotation="0" wrapText="false" indent="0" shrinkToFit="false"/>
      <protection locked="true" hidden="false"/>
    </xf>
    <xf numFmtId="164" fontId="60" fillId="47" borderId="8" xfId="0" applyFont="true" applyBorder="true" applyAlignment="true" applyProtection="false">
      <alignment horizontal="center" vertical="center" textRotation="0" wrapText="false" indent="0" shrinkToFit="false"/>
      <protection locked="true" hidden="false"/>
    </xf>
    <xf numFmtId="164" fontId="60" fillId="48" borderId="8"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false" applyAlignment="false" applyProtection="false">
      <alignment horizontal="general" vertical="center" textRotation="0" wrapText="false" indent="0" shrinkToFit="false"/>
      <protection locked="true" hidden="false"/>
    </xf>
    <xf numFmtId="164" fontId="48" fillId="8" borderId="8" xfId="0" applyFont="true" applyBorder="true" applyAlignment="true" applyProtection="false">
      <alignment horizontal="center" vertical="bottom" textRotation="0" wrapText="true" indent="0" shrinkToFit="false"/>
      <protection locked="true" hidden="false"/>
    </xf>
    <xf numFmtId="164" fontId="70" fillId="0" borderId="8" xfId="0" applyFont="true" applyBorder="true" applyAlignment="true" applyProtection="false">
      <alignment horizontal="center" vertical="bottom" textRotation="0" wrapText="false" indent="0" shrinkToFit="false"/>
      <protection locked="true" hidden="false"/>
    </xf>
    <xf numFmtId="164" fontId="48" fillId="0" borderId="8" xfId="0" applyFont="true" applyBorder="true" applyAlignment="true" applyProtection="false">
      <alignment horizontal="center" vertical="bottom" textRotation="0" wrapText="false" indent="0" shrinkToFit="false"/>
      <protection locked="true" hidden="false"/>
    </xf>
    <xf numFmtId="164" fontId="48" fillId="0" borderId="8" xfId="0" applyFont="true" applyBorder="true" applyAlignment="true" applyProtection="false">
      <alignment horizontal="center" vertical="bottom" textRotation="0" wrapText="false" indent="0" shrinkToFit="true"/>
      <protection locked="true" hidden="false"/>
    </xf>
    <xf numFmtId="164" fontId="48" fillId="0" borderId="8" xfId="0" applyFont="true" applyBorder="true" applyAlignment="true" applyProtection="false">
      <alignment horizontal="center" vertical="bottom" textRotation="0" wrapText="true" indent="0" shrinkToFit="false"/>
      <protection locked="true" hidden="false"/>
    </xf>
    <xf numFmtId="176" fontId="48" fillId="0" borderId="8" xfId="0" applyFont="true" applyBorder="true" applyAlignment="true" applyProtection="false">
      <alignment horizontal="center" vertical="center" textRotation="0" wrapText="true" indent="0" shrinkToFit="false"/>
      <protection locked="true" hidden="false"/>
    </xf>
    <xf numFmtId="177" fontId="48" fillId="0" borderId="8" xfId="0" applyFont="true" applyBorder="true" applyAlignment="true" applyProtection="false">
      <alignment horizontal="center" vertical="bottom" textRotation="0" wrapText="true" indent="0" shrinkToFit="false"/>
      <protection locked="true" hidden="false"/>
    </xf>
    <xf numFmtId="175" fontId="71" fillId="0" borderId="7" xfId="0" applyFont="true" applyBorder="true" applyAlignment="true" applyProtection="false">
      <alignment horizontal="center" vertical="bottom" textRotation="0" wrapText="false" indent="0" shrinkToFit="false"/>
      <protection locked="true" hidden="false"/>
    </xf>
    <xf numFmtId="164" fontId="60" fillId="19" borderId="8" xfId="0" applyFont="true" applyBorder="true" applyAlignment="false" applyProtection="false">
      <alignment horizontal="general" vertical="center" textRotation="0" wrapText="false" indent="0" shrinkToFit="false"/>
      <protection locked="true" hidden="false"/>
    </xf>
    <xf numFmtId="164" fontId="60" fillId="49" borderId="8" xfId="0" applyFont="true" applyBorder="true" applyAlignment="false" applyProtection="false">
      <alignment horizontal="general" vertical="center" textRotation="0" wrapText="false" indent="0" shrinkToFit="false"/>
      <protection locked="true" hidden="false"/>
    </xf>
    <xf numFmtId="164" fontId="72" fillId="41" borderId="0" xfId="0" applyFont="true" applyBorder="false" applyAlignment="true" applyProtection="false">
      <alignment horizontal="general" vertical="center" textRotation="0" wrapText="false" indent="0" shrinkToFit="true"/>
      <protection locked="true" hidden="false"/>
    </xf>
    <xf numFmtId="164" fontId="68" fillId="0" borderId="8" xfId="0" applyFont="true" applyBorder="true" applyAlignment="true" applyProtection="false">
      <alignment horizontal="center" vertical="center" textRotation="0" wrapText="false" indent="0" shrinkToFit="false"/>
      <protection locked="true" hidden="false"/>
    </xf>
    <xf numFmtId="178" fontId="65" fillId="0" borderId="8" xfId="0" applyFont="true" applyBorder="true" applyAlignment="true" applyProtection="false">
      <alignment horizontal="center" vertical="bottom" textRotation="0" wrapText="false" indent="0" shrinkToFit="false"/>
      <protection locked="true" hidden="false"/>
    </xf>
    <xf numFmtId="175" fontId="73" fillId="0" borderId="8" xfId="0" applyFont="true" applyBorder="true" applyAlignment="true" applyProtection="false">
      <alignment horizontal="center" vertical="center" textRotation="0" wrapText="false" indent="0" shrinkToFit="true"/>
      <protection locked="true" hidden="false"/>
    </xf>
    <xf numFmtId="164" fontId="68" fillId="0" borderId="8" xfId="0" applyFont="true" applyBorder="true" applyAlignment="true" applyProtection="false">
      <alignment horizontal="center" vertical="center" textRotation="0" wrapText="false" indent="0" shrinkToFit="true"/>
      <protection locked="true" hidden="false"/>
    </xf>
    <xf numFmtId="179" fontId="74" fillId="0" borderId="8" xfId="0" applyFont="true" applyBorder="true" applyAlignment="true" applyProtection="false">
      <alignment horizontal="right" vertical="bottom" textRotation="0" wrapText="false" indent="0" shrinkToFit="false"/>
      <protection locked="true" hidden="false"/>
    </xf>
    <xf numFmtId="164" fontId="37" fillId="0" borderId="8" xfId="0" applyFont="true" applyBorder="true" applyAlignment="true" applyProtection="false">
      <alignment horizontal="general" vertical="bottom" textRotation="0" wrapText="false" indent="0" shrinkToFit="true"/>
      <protection locked="true" hidden="false"/>
    </xf>
    <xf numFmtId="179" fontId="74" fillId="20" borderId="8" xfId="0" applyFont="true" applyBorder="true" applyAlignment="true" applyProtection="false">
      <alignment horizontal="center" vertical="bottom" textRotation="0" wrapText="false" indent="0" shrinkToFit="true"/>
      <protection locked="true" hidden="false"/>
    </xf>
    <xf numFmtId="164" fontId="75" fillId="0" borderId="8" xfId="0" applyFont="true" applyBorder="true" applyAlignment="true" applyProtection="false">
      <alignment horizontal="general" vertical="center" textRotation="0" wrapText="false" indent="0" shrinkToFit="true"/>
      <protection locked="true" hidden="false"/>
    </xf>
    <xf numFmtId="164" fontId="75" fillId="8" borderId="8" xfId="0" applyFont="true" applyBorder="true" applyAlignment="true" applyProtection="false">
      <alignment horizontal="general" vertical="center" textRotation="0" wrapText="false" indent="0" shrinkToFit="true"/>
      <protection locked="true" hidden="false"/>
    </xf>
    <xf numFmtId="175" fontId="77" fillId="20" borderId="8" xfId="0" applyFont="true" applyBorder="true" applyAlignment="true" applyProtection="false">
      <alignment horizontal="center" vertical="center" textRotation="0" wrapText="false" indent="0" shrinkToFit="true"/>
      <protection locked="true" hidden="false"/>
    </xf>
    <xf numFmtId="180" fontId="60" fillId="0" borderId="8" xfId="0" applyFont="true" applyBorder="true" applyAlignment="false" applyProtection="false">
      <alignment horizontal="general" vertical="center" textRotation="0" wrapText="false" indent="0" shrinkToFit="false"/>
      <protection locked="true" hidden="false"/>
    </xf>
    <xf numFmtId="181" fontId="60" fillId="0" borderId="8" xfId="0" applyFont="true" applyBorder="true" applyAlignment="false" applyProtection="false">
      <alignment horizontal="general" vertical="center" textRotation="0" wrapText="false" indent="0" shrinkToFit="false"/>
      <protection locked="true" hidden="false"/>
    </xf>
    <xf numFmtId="164" fontId="72" fillId="0" borderId="0" xfId="0" applyFont="true" applyBorder="false" applyAlignment="true" applyProtection="false">
      <alignment horizontal="general" vertical="center" textRotation="0" wrapText="false" indent="0" shrinkToFit="true"/>
      <protection locked="true" hidden="false"/>
    </xf>
    <xf numFmtId="164" fontId="37" fillId="0" borderId="8"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true"/>
      <protection locked="true" hidden="false"/>
    </xf>
    <xf numFmtId="164" fontId="74" fillId="0" borderId="8" xfId="0" applyFont="true" applyBorder="true" applyAlignment="true" applyProtection="false">
      <alignment horizontal="right" vertical="center" textRotation="0" wrapText="false" indent="0" shrinkToFit="true"/>
      <protection locked="true" hidden="false"/>
    </xf>
    <xf numFmtId="179" fontId="37" fillId="0" borderId="8" xfId="0" applyFont="true" applyBorder="true" applyAlignment="true" applyProtection="false">
      <alignment horizontal="general" vertical="bottom" textRotation="0" wrapText="false" indent="0" shrinkToFit="true"/>
      <protection locked="true" hidden="false"/>
    </xf>
    <xf numFmtId="164" fontId="78" fillId="0" borderId="8" xfId="0" applyFont="true" applyBorder="true" applyAlignment="true" applyProtection="false">
      <alignment horizontal="center" vertical="bottom" textRotation="0" wrapText="false" indent="0" shrinkToFit="true"/>
      <protection locked="true" hidden="false"/>
    </xf>
    <xf numFmtId="182" fontId="74" fillId="20" borderId="8" xfId="0" applyFont="true" applyBorder="true" applyAlignment="true" applyProtection="false">
      <alignment horizontal="center" vertical="bottom" textRotation="0" wrapText="false" indent="0" shrinkToFit="true"/>
      <protection locked="true" hidden="false"/>
    </xf>
    <xf numFmtId="183" fontId="77" fillId="20" borderId="8" xfId="0" applyFont="true" applyBorder="true" applyAlignment="true" applyProtection="false">
      <alignment horizontal="center" vertical="center" textRotation="0" wrapText="false" indent="0" shrinkToFit="true"/>
      <protection locked="true" hidden="false"/>
    </xf>
    <xf numFmtId="179" fontId="78" fillId="0" borderId="8" xfId="0" applyFont="true" applyBorder="true" applyAlignment="true" applyProtection="false">
      <alignment horizontal="center" vertical="bottom" textRotation="0" wrapText="true" indent="0" shrinkToFit="false"/>
      <protection locked="true" hidden="false"/>
    </xf>
    <xf numFmtId="182" fontId="78" fillId="0" borderId="8" xfId="0" applyFont="true" applyBorder="true" applyAlignment="true" applyProtection="false">
      <alignment horizontal="center" vertical="bottom" textRotation="0" wrapText="false" indent="0" shrinkToFit="true"/>
      <protection locked="true" hidden="false"/>
    </xf>
    <xf numFmtId="184" fontId="77" fillId="20" borderId="8" xfId="0" applyFont="true" applyBorder="true" applyAlignment="true" applyProtection="false">
      <alignment horizontal="center" vertical="center" textRotation="0" wrapText="false" indent="0" shrinkToFit="true"/>
      <protection locked="true" hidden="false"/>
    </xf>
    <xf numFmtId="164" fontId="72" fillId="0" borderId="0" xfId="0" applyFont="true" applyBorder="false" applyAlignment="false" applyProtection="false">
      <alignment horizontal="general" vertical="center" textRotation="0" wrapText="false" indent="0" shrinkToFit="false"/>
      <protection locked="true" hidden="false"/>
    </xf>
    <xf numFmtId="183" fontId="75" fillId="0" borderId="8" xfId="0" applyFont="true" applyBorder="true" applyAlignment="true" applyProtection="false">
      <alignment horizontal="general" vertical="center" textRotation="0" wrapText="false" indent="0" shrinkToFit="true"/>
      <protection locked="true" hidden="false"/>
    </xf>
    <xf numFmtId="182" fontId="74" fillId="0" borderId="8" xfId="0" applyFont="true" applyBorder="true" applyAlignment="true" applyProtection="false">
      <alignment horizontal="right" vertical="center" textRotation="0" wrapText="false" indent="0" shrinkToFit="false"/>
      <protection locked="true" hidden="false"/>
    </xf>
    <xf numFmtId="175" fontId="77" fillId="20" borderId="8" xfId="0" applyFont="true" applyBorder="true" applyAlignment="true" applyProtection="false">
      <alignment horizontal="center" vertical="center" textRotation="0" wrapText="false" indent="0" shrinkToFit="false"/>
      <protection locked="true" hidden="false"/>
    </xf>
    <xf numFmtId="179" fontId="74" fillId="21" borderId="8" xfId="0" applyFont="true" applyBorder="true" applyAlignment="true" applyProtection="false">
      <alignment horizontal="right" vertical="bottom" textRotation="0" wrapText="false" indent="0" shrinkToFit="false"/>
      <protection locked="true" hidden="false"/>
    </xf>
    <xf numFmtId="179" fontId="74" fillId="50" borderId="8" xfId="0" applyFont="true" applyBorder="true" applyAlignment="true" applyProtection="false">
      <alignment horizontal="right" vertical="bottom" textRotation="0" wrapText="false" indent="0" shrinkToFit="false"/>
      <protection locked="true" hidden="false"/>
    </xf>
    <xf numFmtId="182" fontId="74" fillId="48" borderId="8" xfId="0" applyFont="true" applyBorder="true" applyAlignment="true" applyProtection="false">
      <alignment horizontal="right" vertical="center" textRotation="0" wrapText="false" indent="0" shrinkToFit="false"/>
      <protection locked="true" hidden="false"/>
    </xf>
    <xf numFmtId="164" fontId="37" fillId="48" borderId="8" xfId="0" applyFont="true" applyBorder="true" applyAlignment="true" applyProtection="false">
      <alignment horizontal="general" vertical="bottom" textRotation="0" wrapText="false" indent="0" shrinkToFit="true"/>
      <protection locked="true" hidden="false"/>
    </xf>
    <xf numFmtId="182" fontId="78" fillId="48" borderId="8" xfId="0" applyFont="true" applyBorder="true" applyAlignment="true" applyProtection="false">
      <alignment horizontal="center" vertical="bottom" textRotation="0" wrapText="false" indent="0" shrinkToFit="true"/>
      <protection locked="true" hidden="false"/>
    </xf>
    <xf numFmtId="182" fontId="74" fillId="48" borderId="8" xfId="0" applyFont="true" applyBorder="true" applyAlignment="true" applyProtection="false">
      <alignment horizontal="center" vertical="bottom" textRotation="0" wrapText="false" indent="0" shrinkToFit="true"/>
      <protection locked="true" hidden="false"/>
    </xf>
    <xf numFmtId="182" fontId="74" fillId="0" borderId="8" xfId="0" applyFont="true" applyBorder="true" applyAlignment="true" applyProtection="false">
      <alignment horizontal="right" vertical="center" textRotation="0" wrapText="false" indent="0" shrinkToFit="true"/>
      <protection locked="true" hidden="false"/>
    </xf>
    <xf numFmtId="164" fontId="48" fillId="20" borderId="8" xfId="0" applyFont="true" applyBorder="true" applyAlignment="true" applyProtection="false">
      <alignment horizontal="center" vertical="center" textRotation="0" wrapText="false" indent="0" shrinkToFit="true"/>
      <protection locked="true" hidden="false"/>
    </xf>
    <xf numFmtId="164" fontId="74" fillId="48" borderId="8" xfId="0" applyFont="true" applyBorder="true" applyAlignment="true" applyProtection="false">
      <alignment horizontal="right" vertical="center" textRotation="0" wrapText="false" indent="0" shrinkToFit="true"/>
      <protection locked="true" hidden="false"/>
    </xf>
    <xf numFmtId="179" fontId="37" fillId="48" borderId="8" xfId="0" applyFont="true" applyBorder="true" applyAlignment="true" applyProtection="false">
      <alignment horizontal="general" vertical="bottom" textRotation="0" wrapText="false" indent="0" shrinkToFit="true"/>
      <protection locked="true" hidden="false"/>
    </xf>
    <xf numFmtId="183" fontId="48" fillId="20" borderId="8" xfId="0" applyFont="true" applyBorder="true" applyAlignment="true" applyProtection="false">
      <alignment horizontal="center" vertical="center" textRotation="0" wrapText="false" indent="0" shrinkToFit="true"/>
      <protection locked="true" hidden="false"/>
    </xf>
    <xf numFmtId="164" fontId="37" fillId="8" borderId="8" xfId="0" applyFont="true" applyBorder="true" applyAlignment="true" applyProtection="false">
      <alignment horizontal="general" vertical="bottom" textRotation="0" wrapText="false" indent="0" shrinkToFit="true"/>
      <protection locked="true" hidden="false"/>
    </xf>
    <xf numFmtId="182" fontId="74" fillId="19" borderId="8" xfId="0" applyFont="true" applyBorder="true" applyAlignment="true" applyProtection="false">
      <alignment horizontal="right" vertical="center" textRotation="0" wrapText="false" indent="0" shrinkToFit="true"/>
      <protection locked="true" hidden="false"/>
    </xf>
    <xf numFmtId="179" fontId="37" fillId="19" borderId="8" xfId="0" applyFont="true" applyBorder="true" applyAlignment="true" applyProtection="false">
      <alignment horizontal="general" vertical="bottom" textRotation="0" wrapText="false" indent="0" shrinkToFit="true"/>
      <protection locked="true" hidden="false"/>
    </xf>
    <xf numFmtId="164" fontId="75" fillId="19" borderId="8" xfId="0" applyFont="true" applyBorder="true" applyAlignment="true" applyProtection="false">
      <alignment horizontal="general" vertical="center" textRotation="0" wrapText="false" indent="0" shrinkToFit="true"/>
      <protection locked="true" hidden="false"/>
    </xf>
    <xf numFmtId="178" fontId="65" fillId="0" borderId="8" xfId="0" applyFont="true" applyBorder="true" applyAlignment="true" applyProtection="false">
      <alignment horizontal="center" vertical="bottom" textRotation="0" wrapText="false" indent="0" shrinkToFit="true"/>
      <protection locked="true" hidden="false"/>
    </xf>
    <xf numFmtId="164" fontId="79" fillId="0" borderId="8" xfId="0" applyFont="true" applyBorder="true" applyAlignment="true" applyProtection="false">
      <alignment horizontal="center" vertical="center" textRotation="0" wrapText="false" indent="0" shrinkToFit="true"/>
      <protection locked="true" hidden="false"/>
    </xf>
    <xf numFmtId="164" fontId="67" fillId="0" borderId="8" xfId="0" applyFont="true" applyBorder="true" applyAlignment="true" applyProtection="false">
      <alignment horizontal="center" vertical="center" textRotation="0" wrapText="false" indent="0" shrinkToFit="true"/>
      <protection locked="true" hidden="false"/>
    </xf>
  </cellXfs>
  <cellStyles count="3407">
    <cellStyle name="Normal" xfId="0" builtinId="0"/>
    <cellStyle name="Comma" xfId="15" builtinId="3"/>
    <cellStyle name="Comma [0]" xfId="16" builtinId="6"/>
    <cellStyle name="Currency" xfId="17" builtinId="4"/>
    <cellStyle name="Currency [0]" xfId="18" builtinId="7"/>
    <cellStyle name="Percent" xfId="19" builtinId="5"/>
    <cellStyle name="20% - Accent1 2" xfId="20"/>
    <cellStyle name="20% - Accent1 2 2" xfId="21"/>
    <cellStyle name="20% - Accent1 3" xfId="22"/>
    <cellStyle name="20% - Accent1 4" xfId="23"/>
    <cellStyle name="20% - Accent1 5" xfId="24"/>
    <cellStyle name="20% - Accent2 2" xfId="25"/>
    <cellStyle name="20% - Accent2 2 2" xfId="26"/>
    <cellStyle name="20% - Accent2 3" xfId="27"/>
    <cellStyle name="20% - Accent2 4" xfId="28"/>
    <cellStyle name="20% - Accent2 5" xfId="29"/>
    <cellStyle name="20% - Accent3 2" xfId="30"/>
    <cellStyle name="20% - Accent3 2 2" xfId="31"/>
    <cellStyle name="20% - Accent3 3" xfId="32"/>
    <cellStyle name="20% - Accent3 4" xfId="33"/>
    <cellStyle name="20% - Accent3 5" xfId="34"/>
    <cellStyle name="20% - Accent4 2" xfId="35"/>
    <cellStyle name="20% - Accent4 2 2" xfId="36"/>
    <cellStyle name="20% - Accent4 3" xfId="37"/>
    <cellStyle name="20% - Accent4 4" xfId="38"/>
    <cellStyle name="20% - Accent4 5" xfId="39"/>
    <cellStyle name="20% - Accent5 2" xfId="40"/>
    <cellStyle name="20% - Accent5 2 2" xfId="41"/>
    <cellStyle name="20% - Accent5 3" xfId="42"/>
    <cellStyle name="20% - Accent5 4" xfId="43"/>
    <cellStyle name="20% - Accent5 5" xfId="44"/>
    <cellStyle name="20% - Accent6 2" xfId="45"/>
    <cellStyle name="20% - Accent6 2 2" xfId="46"/>
    <cellStyle name="20% - Accent6 3" xfId="47"/>
    <cellStyle name="20% - Accent6 4" xfId="48"/>
    <cellStyle name="20% - Accent6 5" xfId="49"/>
    <cellStyle name="20% - アクセント 1" xfId="50"/>
    <cellStyle name="20% - アクセント 2" xfId="51"/>
    <cellStyle name="20% - アクセント 3" xfId="52"/>
    <cellStyle name="20% - アクセント 4" xfId="53"/>
    <cellStyle name="20% - アクセント 5" xfId="54"/>
    <cellStyle name="20% - アクセント 6" xfId="55"/>
    <cellStyle name="40% - Accent1 2" xfId="56"/>
    <cellStyle name="40% - Accent1 2 2" xfId="57"/>
    <cellStyle name="40% - Accent1 3" xfId="58"/>
    <cellStyle name="40% - Accent1 4" xfId="59"/>
    <cellStyle name="40% - Accent1 5" xfId="60"/>
    <cellStyle name="40% - Accent2 2" xfId="61"/>
    <cellStyle name="40% - Accent2 2 2" xfId="62"/>
    <cellStyle name="40% - Accent2 3" xfId="63"/>
    <cellStyle name="40% - Accent2 4" xfId="64"/>
    <cellStyle name="40% - Accent2 5" xfId="65"/>
    <cellStyle name="40% - Accent3 2" xfId="66"/>
    <cellStyle name="40% - Accent3 2 2" xfId="67"/>
    <cellStyle name="40% - Accent3 3" xfId="68"/>
    <cellStyle name="40% - Accent3 4" xfId="69"/>
    <cellStyle name="40% - Accent3 5" xfId="70"/>
    <cellStyle name="40% - Accent4 2" xfId="71"/>
    <cellStyle name="40% - Accent4 2 2" xfId="72"/>
    <cellStyle name="40% - Accent4 3" xfId="73"/>
    <cellStyle name="40% - Accent4 4" xfId="74"/>
    <cellStyle name="40% - Accent4 5" xfId="75"/>
    <cellStyle name="40% - Accent5 2" xfId="76"/>
    <cellStyle name="40% - Accent5 2 2" xfId="77"/>
    <cellStyle name="40% - Accent5 3" xfId="78"/>
    <cellStyle name="40% - Accent5 4" xfId="79"/>
    <cellStyle name="40% - Accent5 5" xfId="80"/>
    <cellStyle name="40% - Accent6 2" xfId="81"/>
    <cellStyle name="40% - Accent6 2 2" xfId="82"/>
    <cellStyle name="40% - Accent6 3" xfId="83"/>
    <cellStyle name="40% - Accent6 4" xfId="84"/>
    <cellStyle name="40% - Accent6 5" xfId="85"/>
    <cellStyle name="40% - アクセント 1" xfId="86"/>
    <cellStyle name="40% - アクセント 2" xfId="87"/>
    <cellStyle name="40% - アクセント 3" xfId="88"/>
    <cellStyle name="40% - アクセント 4" xfId="89"/>
    <cellStyle name="40% - アクセント 5" xfId="90"/>
    <cellStyle name="40% - アクセント 6" xfId="91"/>
    <cellStyle name="60% - Accent1 2" xfId="92"/>
    <cellStyle name="60% - Accent1 2 2" xfId="93"/>
    <cellStyle name="60% - Accent1 3" xfId="94"/>
    <cellStyle name="60% - Accent1 4" xfId="95"/>
    <cellStyle name="60% - Accent1 5" xfId="96"/>
    <cellStyle name="60% - Accent2 2" xfId="97"/>
    <cellStyle name="60% - Accent2 2 2" xfId="98"/>
    <cellStyle name="60% - Accent2 3" xfId="99"/>
    <cellStyle name="60% - Accent2 4" xfId="100"/>
    <cellStyle name="60% - Accent2 5" xfId="101"/>
    <cellStyle name="60% - Accent3 2" xfId="102"/>
    <cellStyle name="60% - Accent3 2 2" xfId="103"/>
    <cellStyle name="60% - Accent3 3" xfId="104"/>
    <cellStyle name="60% - Accent3 4" xfId="105"/>
    <cellStyle name="60% - Accent3 5" xfId="106"/>
    <cellStyle name="60% - Accent4 2" xfId="107"/>
    <cellStyle name="60% - Accent4 2 2" xfId="108"/>
    <cellStyle name="60% - Accent4 3" xfId="109"/>
    <cellStyle name="60% - Accent4 4" xfId="110"/>
    <cellStyle name="60% - Accent4 5" xfId="111"/>
    <cellStyle name="60% - Accent5 2" xfId="112"/>
    <cellStyle name="60% - Accent5 2 2" xfId="113"/>
    <cellStyle name="60% - Accent5 3" xfId="114"/>
    <cellStyle name="60% - Accent5 4" xfId="115"/>
    <cellStyle name="60% - Accent5 5" xfId="116"/>
    <cellStyle name="60% - Accent6 2" xfId="117"/>
    <cellStyle name="60% - Accent6 2 2" xfId="118"/>
    <cellStyle name="60% - Accent6 3" xfId="119"/>
    <cellStyle name="60% - Accent6 4" xfId="120"/>
    <cellStyle name="60% - Accent6 5" xfId="121"/>
    <cellStyle name="60% - アクセント 1" xfId="122"/>
    <cellStyle name="60% - アクセント 2" xfId="123"/>
    <cellStyle name="60% - アクセント 3" xfId="124"/>
    <cellStyle name="60% - アクセント 4" xfId="125"/>
    <cellStyle name="60% - アクセント 5" xfId="126"/>
    <cellStyle name="60% - アクセント 6" xfId="127"/>
    <cellStyle name="Accent1 2" xfId="128"/>
    <cellStyle name="Accent1 2 2" xfId="129"/>
    <cellStyle name="Accent1 3" xfId="130"/>
    <cellStyle name="Accent1 4" xfId="131"/>
    <cellStyle name="Accent1 5" xfId="132"/>
    <cellStyle name="Accent2 2" xfId="133"/>
    <cellStyle name="Accent2 2 2" xfId="134"/>
    <cellStyle name="Accent2 3" xfId="135"/>
    <cellStyle name="Accent2 4" xfId="136"/>
    <cellStyle name="Accent2 5" xfId="137"/>
    <cellStyle name="Accent3 2" xfId="138"/>
    <cellStyle name="Accent3 2 2" xfId="139"/>
    <cellStyle name="Accent3 3" xfId="140"/>
    <cellStyle name="Accent3 4" xfId="141"/>
    <cellStyle name="Accent3 5" xfId="142"/>
    <cellStyle name="Accent4 2" xfId="143"/>
    <cellStyle name="Accent4 2 2" xfId="144"/>
    <cellStyle name="Accent4 3" xfId="145"/>
    <cellStyle name="Accent4 4" xfId="146"/>
    <cellStyle name="Accent4 5" xfId="147"/>
    <cellStyle name="Accent5 2" xfId="148"/>
    <cellStyle name="Accent5 2 2" xfId="149"/>
    <cellStyle name="Accent5 3" xfId="150"/>
    <cellStyle name="Accent5 4" xfId="151"/>
    <cellStyle name="Accent5 5" xfId="152"/>
    <cellStyle name="Accent6 2" xfId="153"/>
    <cellStyle name="Accent6 2 2" xfId="154"/>
    <cellStyle name="Accent6 3" xfId="155"/>
    <cellStyle name="Accent6 4" xfId="156"/>
    <cellStyle name="Accent6 5" xfId="157"/>
    <cellStyle name="Bad 2" xfId="158"/>
    <cellStyle name="Bad 2 2" xfId="159"/>
    <cellStyle name="Bad 3" xfId="160"/>
    <cellStyle name="Bad 4" xfId="161"/>
    <cellStyle name="Bad 5" xfId="162"/>
    <cellStyle name="Calculation 2" xfId="163"/>
    <cellStyle name="Calculation 2 2" xfId="164"/>
    <cellStyle name="Calculation 3" xfId="165"/>
    <cellStyle name="Calculation 4" xfId="166"/>
    <cellStyle name="Calculation 5" xfId="167"/>
    <cellStyle name="Check Cell 2" xfId="168"/>
    <cellStyle name="Check Cell 2 2" xfId="169"/>
    <cellStyle name="Check Cell 3" xfId="170"/>
    <cellStyle name="Check Cell 4" xfId="171"/>
    <cellStyle name="Check Cell 5" xfId="172"/>
    <cellStyle name="Comma 2" xfId="173"/>
    <cellStyle name="Comma [0] 2" xfId="174"/>
    <cellStyle name="Comma [0] 2 2" xfId="175"/>
    <cellStyle name="Comma [0] 2 2 2" xfId="176"/>
    <cellStyle name="Comma [0] 2 3" xfId="177"/>
    <cellStyle name="Comma [0] 2 3 2" xfId="178"/>
    <cellStyle name="Comma [0] 2 3 2 2" xfId="179"/>
    <cellStyle name="Comma [0] 2 4" xfId="180"/>
    <cellStyle name="Comma [0] 2 4 2" xfId="181"/>
    <cellStyle name="Comma [0] 2 5" xfId="182"/>
    <cellStyle name="Comma [0] 2 6" xfId="183"/>
    <cellStyle name="Comma [0] 3" xfId="184"/>
    <cellStyle name="Comma [0] 3 2" xfId="185"/>
    <cellStyle name="Comma [0] 4" xfId="186"/>
    <cellStyle name="Comma [0] 5" xfId="187"/>
    <cellStyle name="Comma [0] 5 2" xfId="188"/>
    <cellStyle name="Comma [0] 6" xfId="189"/>
    <cellStyle name="Currency 10" xfId="190"/>
    <cellStyle name="Currency 10 2" xfId="191"/>
    <cellStyle name="Currency 11" xfId="192"/>
    <cellStyle name="Currency 11 2" xfId="193"/>
    <cellStyle name="Currency 12" xfId="194"/>
    <cellStyle name="Currency 12 2" xfId="195"/>
    <cellStyle name="Currency 13" xfId="196"/>
    <cellStyle name="Currency 13 2" xfId="197"/>
    <cellStyle name="Currency 14" xfId="198"/>
    <cellStyle name="Currency 2" xfId="199"/>
    <cellStyle name="Currency 2 2" xfId="200"/>
    <cellStyle name="Currency 2 3" xfId="201"/>
    <cellStyle name="Currency 3" xfId="202"/>
    <cellStyle name="Currency 3 2" xfId="203"/>
    <cellStyle name="Currency 3 2 2" xfId="204"/>
    <cellStyle name="Currency 3 2 2 2" xfId="205"/>
    <cellStyle name="Currency 3 2 3" xfId="206"/>
    <cellStyle name="Currency 3 3" xfId="207"/>
    <cellStyle name="Currency 3 4" xfId="208"/>
    <cellStyle name="Currency 4" xfId="209"/>
    <cellStyle name="Currency 4 2" xfId="210"/>
    <cellStyle name="Currency 5" xfId="211"/>
    <cellStyle name="Currency 5 2" xfId="212"/>
    <cellStyle name="Currency 6" xfId="213"/>
    <cellStyle name="Currency 6 2" xfId="214"/>
    <cellStyle name="Currency 7" xfId="215"/>
    <cellStyle name="Currency 7 2" xfId="216"/>
    <cellStyle name="Currency 8" xfId="217"/>
    <cellStyle name="Currency 8 2" xfId="218"/>
    <cellStyle name="Currency 9" xfId="219"/>
    <cellStyle name="Currency 9 2" xfId="220"/>
    <cellStyle name="Currency [0] 2" xfId="221"/>
    <cellStyle name="Currency [0] 2 2" xfId="222"/>
    <cellStyle name="Currency [0] 2 2 2" xfId="223"/>
    <cellStyle name="Currency [0] 2 3" xfId="224"/>
    <cellStyle name="Currency [0] 2 3 2" xfId="225"/>
    <cellStyle name="Currency [0] 2 3 2 2" xfId="226"/>
    <cellStyle name="Currency [0] 2 4" xfId="227"/>
    <cellStyle name="Currency [0] 3" xfId="228"/>
    <cellStyle name="Currency [0] 3 2" xfId="229"/>
    <cellStyle name="Currency [0] 4" xfId="230"/>
    <cellStyle name="Currency [0] 4 2" xfId="231"/>
    <cellStyle name="Currency [0] 4 2 2" xfId="232"/>
    <cellStyle name="Currency [0] 4 2 3" xfId="233"/>
    <cellStyle name="Currency [0] 4 3" xfId="234"/>
    <cellStyle name="Currency [0] 5" xfId="235"/>
    <cellStyle name="Currency [0] 5 2" xfId="236"/>
    <cellStyle name="Currency [0] 5 2 2" xfId="237"/>
    <cellStyle name="Currency [0] 6" xfId="238"/>
    <cellStyle name="Explanatory Text 2" xfId="239"/>
    <cellStyle name="Explanatory Text 2 2" xfId="240"/>
    <cellStyle name="Explanatory Text 3" xfId="241"/>
    <cellStyle name="Explanatory Text 4" xfId="242"/>
    <cellStyle name="Explanatory Text 5" xfId="243"/>
    <cellStyle name="Good 2" xfId="244"/>
    <cellStyle name="Good 2 2" xfId="245"/>
    <cellStyle name="Good 3" xfId="246"/>
    <cellStyle name="Good 4" xfId="247"/>
    <cellStyle name="Good 5" xfId="248"/>
    <cellStyle name="Heading 1 2" xfId="249"/>
    <cellStyle name="Heading 1 2 2" xfId="250"/>
    <cellStyle name="Heading 1 3" xfId="251"/>
    <cellStyle name="Heading 1 4" xfId="252"/>
    <cellStyle name="Heading 1 5" xfId="253"/>
    <cellStyle name="Heading 2 2" xfId="254"/>
    <cellStyle name="Heading 2 2 2" xfId="255"/>
    <cellStyle name="Heading 2 3" xfId="256"/>
    <cellStyle name="Heading 2 4" xfId="257"/>
    <cellStyle name="Heading 2 5" xfId="258"/>
    <cellStyle name="Heading 3 2" xfId="259"/>
    <cellStyle name="Heading 3 2 2" xfId="260"/>
    <cellStyle name="Heading 3 3" xfId="261"/>
    <cellStyle name="Heading 3 4" xfId="262"/>
    <cellStyle name="Heading 3 5" xfId="263"/>
    <cellStyle name="Heading 4 2" xfId="264"/>
    <cellStyle name="Heading 4 2 2" xfId="265"/>
    <cellStyle name="Heading 4 3" xfId="266"/>
    <cellStyle name="Heading 4 4" xfId="267"/>
    <cellStyle name="Heading 4 5" xfId="268"/>
    <cellStyle name="Hyperlink 2" xfId="269"/>
    <cellStyle name="Input 2" xfId="270"/>
    <cellStyle name="Input 2 2" xfId="271"/>
    <cellStyle name="Input 3" xfId="272"/>
    <cellStyle name="Input 4" xfId="273"/>
    <cellStyle name="Input 5" xfId="274"/>
    <cellStyle name="Linked Cell 2" xfId="275"/>
    <cellStyle name="Linked Cell 2 2" xfId="276"/>
    <cellStyle name="Linked Cell 3" xfId="277"/>
    <cellStyle name="Linked Cell 4" xfId="278"/>
    <cellStyle name="Linked Cell 5" xfId="279"/>
    <cellStyle name="Neutral 2" xfId="280"/>
    <cellStyle name="Neutral 2 2" xfId="281"/>
    <cellStyle name="Neutral 3" xfId="282"/>
    <cellStyle name="Neutral 4" xfId="283"/>
    <cellStyle name="Neutral 5" xfId="284"/>
    <cellStyle name="Normal 10" xfId="285"/>
    <cellStyle name="Normal 10 2" xfId="286"/>
    <cellStyle name="Normal 11" xfId="287"/>
    <cellStyle name="Normal 11 2" xfId="288"/>
    <cellStyle name="Normal 12" xfId="289"/>
    <cellStyle name="Normal 12 2" xfId="290"/>
    <cellStyle name="Normal 13" xfId="291"/>
    <cellStyle name="Normal 13 2" xfId="292"/>
    <cellStyle name="Normal 14" xfId="293"/>
    <cellStyle name="Normal 14 2" xfId="294"/>
    <cellStyle name="Normal 14 2 2" xfId="295"/>
    <cellStyle name="Normal 14 3" xfId="296"/>
    <cellStyle name="Normal 14 3 2" xfId="297"/>
    <cellStyle name="Normal 14 4" xfId="298"/>
    <cellStyle name="Normal 14 4 2" xfId="299"/>
    <cellStyle name="Normal 14 5" xfId="300"/>
    <cellStyle name="Normal 14 6" xfId="301"/>
    <cellStyle name="Normal 14 7" xfId="302"/>
    <cellStyle name="Normal 14 8" xfId="303"/>
    <cellStyle name="Normal 14 9" xfId="304"/>
    <cellStyle name="Normal 15" xfId="305"/>
    <cellStyle name="Normal 15 2" xfId="306"/>
    <cellStyle name="Normal 16" xfId="307"/>
    <cellStyle name="Normal 16 2" xfId="308"/>
    <cellStyle name="Normal 17" xfId="309"/>
    <cellStyle name="Normal 17 2" xfId="310"/>
    <cellStyle name="Normal 18" xfId="311"/>
    <cellStyle name="Normal 18 2" xfId="312"/>
    <cellStyle name="Normal 19" xfId="313"/>
    <cellStyle name="Normal 19 2" xfId="314"/>
    <cellStyle name="Normal 2" xfId="315"/>
    <cellStyle name="Normal 2 10" xfId="316"/>
    <cellStyle name="Normal 2 10 2" xfId="317"/>
    <cellStyle name="Normal 2 10 3" xfId="318"/>
    <cellStyle name="Normal 2 10 3 2" xfId="319"/>
    <cellStyle name="Normal 2 10 3 3" xfId="320"/>
    <cellStyle name="Normal 2 10 4" xfId="321"/>
    <cellStyle name="Normal 2 11" xfId="322"/>
    <cellStyle name="Normal 2 12" xfId="323"/>
    <cellStyle name="Normal 2 12 2" xfId="324"/>
    <cellStyle name="Normal 2 12 3" xfId="325"/>
    <cellStyle name="Normal 2 13" xfId="326"/>
    <cellStyle name="Normal 2 14" xfId="327"/>
    <cellStyle name="Normal 2 15" xfId="328"/>
    <cellStyle name="Normal 2 16" xfId="329"/>
    <cellStyle name="Normal 2 17" xfId="330"/>
    <cellStyle name="Normal 2 2" xfId="331"/>
    <cellStyle name="Normal 2 2 2" xfId="332"/>
    <cellStyle name="Normal 2 2 2 2" xfId="333"/>
    <cellStyle name="Normal 2 2 3" xfId="334"/>
    <cellStyle name="Normal 2 2 3 2" xfId="335"/>
    <cellStyle name="Normal 2 2 4" xfId="336"/>
    <cellStyle name="Normal 2 2 4 2" xfId="337"/>
    <cellStyle name="Normal 2 2 5" xfId="338"/>
    <cellStyle name="Normal 2 2 5 2" xfId="339"/>
    <cellStyle name="Normal 2 2 6" xfId="340"/>
    <cellStyle name="Normal 2 2 6 2" xfId="341"/>
    <cellStyle name="Normal 2 2 7" xfId="342"/>
    <cellStyle name="Normal 2 3" xfId="343"/>
    <cellStyle name="Normal 2 3 10" xfId="344"/>
    <cellStyle name="Normal 2 3 10 2" xfId="345"/>
    <cellStyle name="Normal 2 3 10 3" xfId="346"/>
    <cellStyle name="Normal 2 3 10 3 2" xfId="347"/>
    <cellStyle name="Normal 2 3 10 3 3" xfId="348"/>
    <cellStyle name="Normal 2 3 10 4" xfId="349"/>
    <cellStyle name="Normal 2 3 11" xfId="350"/>
    <cellStyle name="Normal 2 3 11 2" xfId="351"/>
    <cellStyle name="Normal 2 3 11 3" xfId="352"/>
    <cellStyle name="Normal 2 3 11 3 2" xfId="353"/>
    <cellStyle name="Normal 2 3 11 3 3" xfId="354"/>
    <cellStyle name="Normal 2 3 11 4" xfId="355"/>
    <cellStyle name="Normal 2 3 12" xfId="356"/>
    <cellStyle name="Normal 2 3 12 2" xfId="357"/>
    <cellStyle name="Normal 2 3 12 3" xfId="358"/>
    <cellStyle name="Normal 2 3 12 3 2" xfId="359"/>
    <cellStyle name="Normal 2 3 12 3 3" xfId="360"/>
    <cellStyle name="Normal 2 3 12 4" xfId="361"/>
    <cellStyle name="Normal 2 3 13" xfId="362"/>
    <cellStyle name="Normal 2 3 13 2" xfId="363"/>
    <cellStyle name="Normal 2 3 13 3" xfId="364"/>
    <cellStyle name="Normal 2 3 14" xfId="365"/>
    <cellStyle name="Normal 2 3 14 2" xfId="366"/>
    <cellStyle name="Normal 2 3 14 3" xfId="367"/>
    <cellStyle name="Normal 2 3 14 3 2" xfId="368"/>
    <cellStyle name="Normal 2 3 14 4" xfId="369"/>
    <cellStyle name="Normal 2 3 14 4 2" xfId="370"/>
    <cellStyle name="Normal 2 3 15" xfId="371"/>
    <cellStyle name="Normal 2 3 16" xfId="372"/>
    <cellStyle name="Normal 2 3 2" xfId="373"/>
    <cellStyle name="Normal 2 3 2 2" xfId="374"/>
    <cellStyle name="Normal 2 3 3" xfId="375"/>
    <cellStyle name="Normal 2 3 3 10" xfId="376"/>
    <cellStyle name="Normal 2 3 3 10 2" xfId="377"/>
    <cellStyle name="Normal 2 3 3 10 3" xfId="378"/>
    <cellStyle name="Normal 2 3 3 11" xfId="379"/>
    <cellStyle name="Normal 2 3 3 12" xfId="380"/>
    <cellStyle name="Normal 2 3 3 2" xfId="381"/>
    <cellStyle name="Normal 2 3 3 2 10" xfId="382"/>
    <cellStyle name="Normal 2 3 3 2 2" xfId="383"/>
    <cellStyle name="Normal 2 3 3 2 2 2" xfId="384"/>
    <cellStyle name="Normal 2 3 3 2 2 2 2" xfId="385"/>
    <cellStyle name="Normal 2 3 3 2 2 2 2 2" xfId="386"/>
    <cellStyle name="Normal 2 3 3 2 2 2 2 2 2" xfId="387"/>
    <cellStyle name="Normal 2 3 3 2 2 2 2 2 3" xfId="388"/>
    <cellStyle name="Normal 2 3 3 2 2 2 2 2 3 2" xfId="389"/>
    <cellStyle name="Normal 2 3 3 2 2 2 2 2 3 3" xfId="390"/>
    <cellStyle name="Normal 2 3 3 2 2 2 2 2 4" xfId="391"/>
    <cellStyle name="Normal 2 3 3 2 2 2 3" xfId="392"/>
    <cellStyle name="Normal 2 3 3 2 2 2 3 2" xfId="393"/>
    <cellStyle name="Normal 2 3 3 2 2 2 3 3" xfId="394"/>
    <cellStyle name="Normal 2 3 3 2 2 2 3 3 2" xfId="395"/>
    <cellStyle name="Normal 2 3 3 2 2 2 3 3 3" xfId="396"/>
    <cellStyle name="Normal 2 3 3 2 2 2 3 4" xfId="397"/>
    <cellStyle name="Normal 2 3 3 2 2 2 4" xfId="398"/>
    <cellStyle name="Normal 2 3 3 2 2 2 4 2" xfId="399"/>
    <cellStyle name="Normal 2 3 3 2 2 2 4 3" xfId="400"/>
    <cellStyle name="Normal 2 3 3 2 2 2 4 3 2" xfId="401"/>
    <cellStyle name="Normal 2 3 3 2 2 2 4 3 3" xfId="402"/>
    <cellStyle name="Normal 2 3 3 2 2 2 4 4" xfId="403"/>
    <cellStyle name="Normal 2 3 3 2 2 2 5" xfId="404"/>
    <cellStyle name="Normal 2 3 3 2 2 2 5 2" xfId="405"/>
    <cellStyle name="Normal 2 3 3 2 2 2 5 3" xfId="406"/>
    <cellStyle name="Normal 2 3 3 2 2 2 5 3 2" xfId="407"/>
    <cellStyle name="Normal 2 3 3 2 2 2 5 3 3" xfId="408"/>
    <cellStyle name="Normal 2 3 3 2 2 2 5 4" xfId="409"/>
    <cellStyle name="Normal 2 3 3 2 2 2 6" xfId="410"/>
    <cellStyle name="Normal 2 3 3 2 2 2 6 2" xfId="411"/>
    <cellStyle name="Normal 2 3 3 2 2 2 6 3" xfId="412"/>
    <cellStyle name="Normal 2 3 3 2 2 2 7" xfId="413"/>
    <cellStyle name="Normal 2 3 3 2 2 2 8" xfId="414"/>
    <cellStyle name="Normal 2 3 3 2 2 3" xfId="415"/>
    <cellStyle name="Normal 2 3 3 2 2 3 2" xfId="416"/>
    <cellStyle name="Normal 2 3 3 2 2 3 2 2" xfId="417"/>
    <cellStyle name="Normal 2 3 3 2 2 3 2 3" xfId="418"/>
    <cellStyle name="Normal 2 3 3 2 2 3 2 3 2" xfId="419"/>
    <cellStyle name="Normal 2 3 3 2 2 3 2 3 3" xfId="420"/>
    <cellStyle name="Normal 2 3 3 2 2 3 2 4" xfId="421"/>
    <cellStyle name="Normal 2 3 3 2 2 4" xfId="422"/>
    <cellStyle name="Normal 2 3 3 2 2 4 2" xfId="423"/>
    <cellStyle name="Normal 2 3 3 2 2 4 3" xfId="424"/>
    <cellStyle name="Normal 2 3 3 2 2 4 3 2" xfId="425"/>
    <cellStyle name="Normal 2 3 3 2 2 4 3 3" xfId="426"/>
    <cellStyle name="Normal 2 3 3 2 2 4 4" xfId="427"/>
    <cellStyle name="Normal 2 3 3 2 2 5" xfId="428"/>
    <cellStyle name="Normal 2 3 3 2 2 5 2" xfId="429"/>
    <cellStyle name="Normal 2 3 3 2 2 5 3" xfId="430"/>
    <cellStyle name="Normal 2 3 3 2 2 5 3 2" xfId="431"/>
    <cellStyle name="Normal 2 3 3 2 2 5 3 3" xfId="432"/>
    <cellStyle name="Normal 2 3 3 2 2 5 4" xfId="433"/>
    <cellStyle name="Normal 2 3 3 2 2 6" xfId="434"/>
    <cellStyle name="Normal 2 3 3 2 2 6 2" xfId="435"/>
    <cellStyle name="Normal 2 3 3 2 2 6 3" xfId="436"/>
    <cellStyle name="Normal 2 3 3 2 2 6 3 2" xfId="437"/>
    <cellStyle name="Normal 2 3 3 2 2 6 3 3" xfId="438"/>
    <cellStyle name="Normal 2 3 3 2 2 6 4" xfId="439"/>
    <cellStyle name="Normal 2 3 3 2 2 7" xfId="440"/>
    <cellStyle name="Normal 2 3 3 2 2 7 2" xfId="441"/>
    <cellStyle name="Normal 2 3 3 2 2 7 3" xfId="442"/>
    <cellStyle name="Normal 2 3 3 2 2 8" xfId="443"/>
    <cellStyle name="Normal 2 3 3 2 2 9" xfId="444"/>
    <cellStyle name="Normal 2 3 3 2 3" xfId="445"/>
    <cellStyle name="Normal 2 3 3 2 3 2" xfId="446"/>
    <cellStyle name="Normal 2 3 3 2 3 2 2" xfId="447"/>
    <cellStyle name="Normal 2 3 3 2 3 2 2 2" xfId="448"/>
    <cellStyle name="Normal 2 3 3 2 3 2 2 3" xfId="449"/>
    <cellStyle name="Normal 2 3 3 2 3 2 2 3 2" xfId="450"/>
    <cellStyle name="Normal 2 3 3 2 3 2 2 3 3" xfId="451"/>
    <cellStyle name="Normal 2 3 3 2 3 2 2 4" xfId="452"/>
    <cellStyle name="Normal 2 3 3 2 3 3" xfId="453"/>
    <cellStyle name="Normal 2 3 3 2 3 3 2" xfId="454"/>
    <cellStyle name="Normal 2 3 3 2 3 3 3" xfId="455"/>
    <cellStyle name="Normal 2 3 3 2 3 3 3 2" xfId="456"/>
    <cellStyle name="Normal 2 3 3 2 3 3 3 3" xfId="457"/>
    <cellStyle name="Normal 2 3 3 2 3 3 4" xfId="458"/>
    <cellStyle name="Normal 2 3 3 2 3 4" xfId="459"/>
    <cellStyle name="Normal 2 3 3 2 3 4 2" xfId="460"/>
    <cellStyle name="Normal 2 3 3 2 3 4 3" xfId="461"/>
    <cellStyle name="Normal 2 3 3 2 3 4 3 2" xfId="462"/>
    <cellStyle name="Normal 2 3 3 2 3 4 3 3" xfId="463"/>
    <cellStyle name="Normal 2 3 3 2 3 4 4" xfId="464"/>
    <cellStyle name="Normal 2 3 3 2 3 5" xfId="465"/>
    <cellStyle name="Normal 2 3 3 2 3 5 2" xfId="466"/>
    <cellStyle name="Normal 2 3 3 2 3 5 3" xfId="467"/>
    <cellStyle name="Normal 2 3 3 2 3 5 3 2" xfId="468"/>
    <cellStyle name="Normal 2 3 3 2 3 5 3 3" xfId="469"/>
    <cellStyle name="Normal 2 3 3 2 3 5 4" xfId="470"/>
    <cellStyle name="Normal 2 3 3 2 3 6" xfId="471"/>
    <cellStyle name="Normal 2 3 3 2 3 6 2" xfId="472"/>
    <cellStyle name="Normal 2 3 3 2 3 6 3" xfId="473"/>
    <cellStyle name="Normal 2 3 3 2 3 7" xfId="474"/>
    <cellStyle name="Normal 2 3 3 2 3 8" xfId="475"/>
    <cellStyle name="Normal 2 3 3 2 4" xfId="476"/>
    <cellStyle name="Normal 2 3 3 2 4 2" xfId="477"/>
    <cellStyle name="Normal 2 3 3 2 4 2 2" xfId="478"/>
    <cellStyle name="Normal 2 3 3 2 4 2 3" xfId="479"/>
    <cellStyle name="Normal 2 3 3 2 4 2 3 2" xfId="480"/>
    <cellStyle name="Normal 2 3 3 2 4 2 3 3" xfId="481"/>
    <cellStyle name="Normal 2 3 3 2 4 2 4" xfId="482"/>
    <cellStyle name="Normal 2 3 3 2 4 3" xfId="483"/>
    <cellStyle name="Normal 2 3 3 2 5" xfId="484"/>
    <cellStyle name="Normal 2 3 3 2 5 2" xfId="485"/>
    <cellStyle name="Normal 2 3 3 2 5 3" xfId="486"/>
    <cellStyle name="Normal 2 3 3 2 5 3 2" xfId="487"/>
    <cellStyle name="Normal 2 3 3 2 5 3 3" xfId="488"/>
    <cellStyle name="Normal 2 3 3 2 5 4" xfId="489"/>
    <cellStyle name="Normal 2 3 3 2 6" xfId="490"/>
    <cellStyle name="Normal 2 3 3 2 6 2" xfId="491"/>
    <cellStyle name="Normal 2 3 3 2 6 3" xfId="492"/>
    <cellStyle name="Normal 2 3 3 2 6 3 2" xfId="493"/>
    <cellStyle name="Normal 2 3 3 2 6 3 3" xfId="494"/>
    <cellStyle name="Normal 2 3 3 2 6 4" xfId="495"/>
    <cellStyle name="Normal 2 3 3 2 7" xfId="496"/>
    <cellStyle name="Normal 2 3 3 2 7 2" xfId="497"/>
    <cellStyle name="Normal 2 3 3 2 7 3" xfId="498"/>
    <cellStyle name="Normal 2 3 3 2 7 3 2" xfId="499"/>
    <cellStyle name="Normal 2 3 3 2 7 3 3" xfId="500"/>
    <cellStyle name="Normal 2 3 3 2 7 4" xfId="501"/>
    <cellStyle name="Normal 2 3 3 2 8" xfId="502"/>
    <cellStyle name="Normal 2 3 3 2 8 2" xfId="503"/>
    <cellStyle name="Normal 2 3 3 2 8 3" xfId="504"/>
    <cellStyle name="Normal 2 3 3 2 9" xfId="505"/>
    <cellStyle name="Normal 2 3 3 3" xfId="506"/>
    <cellStyle name="Normal 2 3 3 3 10" xfId="507"/>
    <cellStyle name="Normal 2 3 3 3 2" xfId="508"/>
    <cellStyle name="Normal 2 3 3 3 2 2" xfId="509"/>
    <cellStyle name="Normal 2 3 3 3 2 2 2" xfId="510"/>
    <cellStyle name="Normal 2 3 3 3 2 2 2 2" xfId="511"/>
    <cellStyle name="Normal 2 3 3 3 2 2 2 2 2" xfId="512"/>
    <cellStyle name="Normal 2 3 3 3 2 2 2 2 3" xfId="513"/>
    <cellStyle name="Normal 2 3 3 3 2 2 2 2 3 2" xfId="514"/>
    <cellStyle name="Normal 2 3 3 3 2 2 2 2 3 3" xfId="515"/>
    <cellStyle name="Normal 2 3 3 3 2 2 2 2 4" xfId="516"/>
    <cellStyle name="Normal 2 3 3 3 2 2 3" xfId="517"/>
    <cellStyle name="Normal 2 3 3 3 2 2 3 2" xfId="518"/>
    <cellStyle name="Normal 2 3 3 3 2 2 3 3" xfId="519"/>
    <cellStyle name="Normal 2 3 3 3 2 2 3 3 2" xfId="520"/>
    <cellStyle name="Normal 2 3 3 3 2 2 3 3 3" xfId="521"/>
    <cellStyle name="Normal 2 3 3 3 2 2 3 4" xfId="522"/>
    <cellStyle name="Normal 2 3 3 3 2 2 4" xfId="523"/>
    <cellStyle name="Normal 2 3 3 3 2 2 4 2" xfId="524"/>
    <cellStyle name="Normal 2 3 3 3 2 2 4 3" xfId="525"/>
    <cellStyle name="Normal 2 3 3 3 2 2 4 3 2" xfId="526"/>
    <cellStyle name="Normal 2 3 3 3 2 2 4 3 3" xfId="527"/>
    <cellStyle name="Normal 2 3 3 3 2 2 4 4" xfId="528"/>
    <cellStyle name="Normal 2 3 3 3 2 2 5" xfId="529"/>
    <cellStyle name="Normal 2 3 3 3 2 2 5 2" xfId="530"/>
    <cellStyle name="Normal 2 3 3 3 2 2 5 3" xfId="531"/>
    <cellStyle name="Normal 2 3 3 3 2 2 5 3 2" xfId="532"/>
    <cellStyle name="Normal 2 3 3 3 2 2 5 3 3" xfId="533"/>
    <cellStyle name="Normal 2 3 3 3 2 2 5 4" xfId="534"/>
    <cellStyle name="Normal 2 3 3 3 2 2 6" xfId="535"/>
    <cellStyle name="Normal 2 3 3 3 2 2 6 2" xfId="536"/>
    <cellStyle name="Normal 2 3 3 3 2 2 6 3" xfId="537"/>
    <cellStyle name="Normal 2 3 3 3 2 2 7" xfId="538"/>
    <cellStyle name="Normal 2 3 3 3 2 2 8" xfId="539"/>
    <cellStyle name="Normal 2 3 3 3 2 3" xfId="540"/>
    <cellStyle name="Normal 2 3 3 3 2 3 2" xfId="541"/>
    <cellStyle name="Normal 2 3 3 3 2 3 2 2" xfId="542"/>
    <cellStyle name="Normal 2 3 3 3 2 3 2 3" xfId="543"/>
    <cellStyle name="Normal 2 3 3 3 2 3 2 3 2" xfId="544"/>
    <cellStyle name="Normal 2 3 3 3 2 3 2 3 3" xfId="545"/>
    <cellStyle name="Normal 2 3 3 3 2 3 2 4" xfId="546"/>
    <cellStyle name="Normal 2 3 3 3 2 4" xfId="547"/>
    <cellStyle name="Normal 2 3 3 3 2 4 2" xfId="548"/>
    <cellStyle name="Normal 2 3 3 3 2 4 3" xfId="549"/>
    <cellStyle name="Normal 2 3 3 3 2 4 3 2" xfId="550"/>
    <cellStyle name="Normal 2 3 3 3 2 4 3 3" xfId="551"/>
    <cellStyle name="Normal 2 3 3 3 2 4 4" xfId="552"/>
    <cellStyle name="Normal 2 3 3 3 2 5" xfId="553"/>
    <cellStyle name="Normal 2 3 3 3 2 5 2" xfId="554"/>
    <cellStyle name="Normal 2 3 3 3 2 5 3" xfId="555"/>
    <cellStyle name="Normal 2 3 3 3 2 5 3 2" xfId="556"/>
    <cellStyle name="Normal 2 3 3 3 2 5 3 3" xfId="557"/>
    <cellStyle name="Normal 2 3 3 3 2 5 4" xfId="558"/>
    <cellStyle name="Normal 2 3 3 3 2 6" xfId="559"/>
    <cellStyle name="Normal 2 3 3 3 2 6 2" xfId="560"/>
    <cellStyle name="Normal 2 3 3 3 2 6 3" xfId="561"/>
    <cellStyle name="Normal 2 3 3 3 2 6 3 2" xfId="562"/>
    <cellStyle name="Normal 2 3 3 3 2 6 3 3" xfId="563"/>
    <cellStyle name="Normal 2 3 3 3 2 6 4" xfId="564"/>
    <cellStyle name="Normal 2 3 3 3 2 7" xfId="565"/>
    <cellStyle name="Normal 2 3 3 3 2 7 2" xfId="566"/>
    <cellStyle name="Normal 2 3 3 3 2 7 3" xfId="567"/>
    <cellStyle name="Normal 2 3 3 3 2 8" xfId="568"/>
    <cellStyle name="Normal 2 3 3 3 2 9" xfId="569"/>
    <cellStyle name="Normal 2 3 3 3 3" xfId="570"/>
    <cellStyle name="Normal 2 3 3 3 3 2" xfId="571"/>
    <cellStyle name="Normal 2 3 3 3 3 2 2" xfId="572"/>
    <cellStyle name="Normal 2 3 3 3 3 2 2 2" xfId="573"/>
    <cellStyle name="Normal 2 3 3 3 3 2 2 3" xfId="574"/>
    <cellStyle name="Normal 2 3 3 3 3 2 2 3 2" xfId="575"/>
    <cellStyle name="Normal 2 3 3 3 3 2 2 3 3" xfId="576"/>
    <cellStyle name="Normal 2 3 3 3 3 2 2 4" xfId="577"/>
    <cellStyle name="Normal 2 3 3 3 3 3" xfId="578"/>
    <cellStyle name="Normal 2 3 3 3 3 3 2" xfId="579"/>
    <cellStyle name="Normal 2 3 3 3 3 3 3" xfId="580"/>
    <cellStyle name="Normal 2 3 3 3 3 3 3 2" xfId="581"/>
    <cellStyle name="Normal 2 3 3 3 3 3 3 3" xfId="582"/>
    <cellStyle name="Normal 2 3 3 3 3 3 4" xfId="583"/>
    <cellStyle name="Normal 2 3 3 3 3 4" xfId="584"/>
    <cellStyle name="Normal 2 3 3 3 3 4 2" xfId="585"/>
    <cellStyle name="Normal 2 3 3 3 3 4 3" xfId="586"/>
    <cellStyle name="Normal 2 3 3 3 3 4 3 2" xfId="587"/>
    <cellStyle name="Normal 2 3 3 3 3 4 3 3" xfId="588"/>
    <cellStyle name="Normal 2 3 3 3 3 4 4" xfId="589"/>
    <cellStyle name="Normal 2 3 3 3 3 5" xfId="590"/>
    <cellStyle name="Normal 2 3 3 3 3 5 2" xfId="591"/>
    <cellStyle name="Normal 2 3 3 3 3 5 3" xfId="592"/>
    <cellStyle name="Normal 2 3 3 3 3 5 3 2" xfId="593"/>
    <cellStyle name="Normal 2 3 3 3 3 5 3 3" xfId="594"/>
    <cellStyle name="Normal 2 3 3 3 3 5 4" xfId="595"/>
    <cellStyle name="Normal 2 3 3 3 3 6" xfId="596"/>
    <cellStyle name="Normal 2 3 3 3 3 6 2" xfId="597"/>
    <cellStyle name="Normal 2 3 3 3 3 6 3" xfId="598"/>
    <cellStyle name="Normal 2 3 3 3 3 7" xfId="599"/>
    <cellStyle name="Normal 2 3 3 3 3 8" xfId="600"/>
    <cellStyle name="Normal 2 3 3 3 4" xfId="601"/>
    <cellStyle name="Normal 2 3 3 3 4 2" xfId="602"/>
    <cellStyle name="Normal 2 3 3 3 4 2 2" xfId="603"/>
    <cellStyle name="Normal 2 3 3 3 4 2 3" xfId="604"/>
    <cellStyle name="Normal 2 3 3 3 4 2 3 2" xfId="605"/>
    <cellStyle name="Normal 2 3 3 3 4 2 3 3" xfId="606"/>
    <cellStyle name="Normal 2 3 3 3 4 2 4" xfId="607"/>
    <cellStyle name="Normal 2 3 3 3 4 3" xfId="608"/>
    <cellStyle name="Normal 2 3 3 3 5" xfId="609"/>
    <cellStyle name="Normal 2 3 3 3 5 2" xfId="610"/>
    <cellStyle name="Normal 2 3 3 3 5 3" xfId="611"/>
    <cellStyle name="Normal 2 3 3 3 5 3 2" xfId="612"/>
    <cellStyle name="Normal 2 3 3 3 5 3 3" xfId="613"/>
    <cellStyle name="Normal 2 3 3 3 5 4" xfId="614"/>
    <cellStyle name="Normal 2 3 3 3 6" xfId="615"/>
    <cellStyle name="Normal 2 3 3 3 6 2" xfId="616"/>
    <cellStyle name="Normal 2 3 3 3 6 3" xfId="617"/>
    <cellStyle name="Normal 2 3 3 3 6 3 2" xfId="618"/>
    <cellStyle name="Normal 2 3 3 3 6 3 3" xfId="619"/>
    <cellStyle name="Normal 2 3 3 3 6 4" xfId="620"/>
    <cellStyle name="Normal 2 3 3 3 7" xfId="621"/>
    <cellStyle name="Normal 2 3 3 3 7 2" xfId="622"/>
    <cellStyle name="Normal 2 3 3 3 7 3" xfId="623"/>
    <cellStyle name="Normal 2 3 3 3 7 3 2" xfId="624"/>
    <cellStyle name="Normal 2 3 3 3 7 3 3" xfId="625"/>
    <cellStyle name="Normal 2 3 3 3 7 4" xfId="626"/>
    <cellStyle name="Normal 2 3 3 3 8" xfId="627"/>
    <cellStyle name="Normal 2 3 3 3 8 2" xfId="628"/>
    <cellStyle name="Normal 2 3 3 3 8 3" xfId="629"/>
    <cellStyle name="Normal 2 3 3 3 9" xfId="630"/>
    <cellStyle name="Normal 2 3 3 4" xfId="631"/>
    <cellStyle name="Normal 2 3 3 4 2" xfId="632"/>
    <cellStyle name="Normal 2 3 3 4 2 2" xfId="633"/>
    <cellStyle name="Normal 2 3 3 4 2 2 2" xfId="634"/>
    <cellStyle name="Normal 2 3 3 4 2 2 2 2" xfId="635"/>
    <cellStyle name="Normal 2 3 3 4 2 2 2 3" xfId="636"/>
    <cellStyle name="Normal 2 3 3 4 2 2 2 3 2" xfId="637"/>
    <cellStyle name="Normal 2 3 3 4 2 2 2 3 3" xfId="638"/>
    <cellStyle name="Normal 2 3 3 4 2 2 2 4" xfId="639"/>
    <cellStyle name="Normal 2 3 3 4 2 3" xfId="640"/>
    <cellStyle name="Normal 2 3 3 4 2 3 2" xfId="641"/>
    <cellStyle name="Normal 2 3 3 4 2 3 3" xfId="642"/>
    <cellStyle name="Normal 2 3 3 4 2 3 3 2" xfId="643"/>
    <cellStyle name="Normal 2 3 3 4 2 3 3 3" xfId="644"/>
    <cellStyle name="Normal 2 3 3 4 2 3 4" xfId="645"/>
    <cellStyle name="Normal 2 3 3 4 2 4" xfId="646"/>
    <cellStyle name="Normal 2 3 3 4 2 4 2" xfId="647"/>
    <cellStyle name="Normal 2 3 3 4 2 4 3" xfId="648"/>
    <cellStyle name="Normal 2 3 3 4 2 4 3 2" xfId="649"/>
    <cellStyle name="Normal 2 3 3 4 2 4 3 3" xfId="650"/>
    <cellStyle name="Normal 2 3 3 4 2 4 4" xfId="651"/>
    <cellStyle name="Normal 2 3 3 4 2 5" xfId="652"/>
    <cellStyle name="Normal 2 3 3 4 2 5 2" xfId="653"/>
    <cellStyle name="Normal 2 3 3 4 2 5 3" xfId="654"/>
    <cellStyle name="Normal 2 3 3 4 2 5 3 2" xfId="655"/>
    <cellStyle name="Normal 2 3 3 4 2 5 3 3" xfId="656"/>
    <cellStyle name="Normal 2 3 3 4 2 5 4" xfId="657"/>
    <cellStyle name="Normal 2 3 3 4 2 6" xfId="658"/>
    <cellStyle name="Normal 2 3 3 4 2 6 2" xfId="659"/>
    <cellStyle name="Normal 2 3 3 4 2 6 3" xfId="660"/>
    <cellStyle name="Normal 2 3 3 4 2 7" xfId="661"/>
    <cellStyle name="Normal 2 3 3 4 2 8" xfId="662"/>
    <cellStyle name="Normal 2 3 3 4 3" xfId="663"/>
    <cellStyle name="Normal 2 3 3 4 3 2" xfId="664"/>
    <cellStyle name="Normal 2 3 3 4 3 2 2" xfId="665"/>
    <cellStyle name="Normal 2 3 3 4 3 2 3" xfId="666"/>
    <cellStyle name="Normal 2 3 3 4 3 2 3 2" xfId="667"/>
    <cellStyle name="Normal 2 3 3 4 3 2 3 3" xfId="668"/>
    <cellStyle name="Normal 2 3 3 4 3 2 4" xfId="669"/>
    <cellStyle name="Normal 2 3 3 4 4" xfId="670"/>
    <cellStyle name="Normal 2 3 3 4 4 2" xfId="671"/>
    <cellStyle name="Normal 2 3 3 4 4 3" xfId="672"/>
    <cellStyle name="Normal 2 3 3 4 4 3 2" xfId="673"/>
    <cellStyle name="Normal 2 3 3 4 4 3 3" xfId="674"/>
    <cellStyle name="Normal 2 3 3 4 4 4" xfId="675"/>
    <cellStyle name="Normal 2 3 3 4 5" xfId="676"/>
    <cellStyle name="Normal 2 3 3 4 5 2" xfId="677"/>
    <cellStyle name="Normal 2 3 3 4 5 3" xfId="678"/>
    <cellStyle name="Normal 2 3 3 4 5 3 2" xfId="679"/>
    <cellStyle name="Normal 2 3 3 4 5 3 3" xfId="680"/>
    <cellStyle name="Normal 2 3 3 4 5 4" xfId="681"/>
    <cellStyle name="Normal 2 3 3 4 6" xfId="682"/>
    <cellStyle name="Normal 2 3 3 4 6 2" xfId="683"/>
    <cellStyle name="Normal 2 3 3 4 6 3" xfId="684"/>
    <cellStyle name="Normal 2 3 3 4 6 3 2" xfId="685"/>
    <cellStyle name="Normal 2 3 3 4 6 3 3" xfId="686"/>
    <cellStyle name="Normal 2 3 3 4 6 4" xfId="687"/>
    <cellStyle name="Normal 2 3 3 4 7" xfId="688"/>
    <cellStyle name="Normal 2 3 3 4 7 2" xfId="689"/>
    <cellStyle name="Normal 2 3 3 4 7 3" xfId="690"/>
    <cellStyle name="Normal 2 3 3 4 8" xfId="691"/>
    <cellStyle name="Normal 2 3 3 4 9" xfId="692"/>
    <cellStyle name="Normal 2 3 3 5" xfId="693"/>
    <cellStyle name="Normal 2 3 3 5 2" xfId="694"/>
    <cellStyle name="Normal 2 3 3 5 2 2" xfId="695"/>
    <cellStyle name="Normal 2 3 3 5 2 2 2" xfId="696"/>
    <cellStyle name="Normal 2 3 3 5 2 2 3" xfId="697"/>
    <cellStyle name="Normal 2 3 3 5 2 2 3 2" xfId="698"/>
    <cellStyle name="Normal 2 3 3 5 2 2 3 3" xfId="699"/>
    <cellStyle name="Normal 2 3 3 5 2 2 4" xfId="700"/>
    <cellStyle name="Normal 2 3 3 5 3" xfId="701"/>
    <cellStyle name="Normal 2 3 3 5 3 2" xfId="702"/>
    <cellStyle name="Normal 2 3 3 5 3 3" xfId="703"/>
    <cellStyle name="Normal 2 3 3 5 3 3 2" xfId="704"/>
    <cellStyle name="Normal 2 3 3 5 3 3 3" xfId="705"/>
    <cellStyle name="Normal 2 3 3 5 3 4" xfId="706"/>
    <cellStyle name="Normal 2 3 3 5 4" xfId="707"/>
    <cellStyle name="Normal 2 3 3 5 4 2" xfId="708"/>
    <cellStyle name="Normal 2 3 3 5 4 3" xfId="709"/>
    <cellStyle name="Normal 2 3 3 5 4 3 2" xfId="710"/>
    <cellStyle name="Normal 2 3 3 5 4 3 3" xfId="711"/>
    <cellStyle name="Normal 2 3 3 5 4 4" xfId="712"/>
    <cellStyle name="Normal 2 3 3 5 5" xfId="713"/>
    <cellStyle name="Normal 2 3 3 5 5 2" xfId="714"/>
    <cellStyle name="Normal 2 3 3 5 5 3" xfId="715"/>
    <cellStyle name="Normal 2 3 3 5 5 3 2" xfId="716"/>
    <cellStyle name="Normal 2 3 3 5 5 3 3" xfId="717"/>
    <cellStyle name="Normal 2 3 3 5 5 4" xfId="718"/>
    <cellStyle name="Normal 2 3 3 5 6" xfId="719"/>
    <cellStyle name="Normal 2 3 3 5 6 2" xfId="720"/>
    <cellStyle name="Normal 2 3 3 5 6 3" xfId="721"/>
    <cellStyle name="Normal 2 3 3 5 7" xfId="722"/>
    <cellStyle name="Normal 2 3 3 5 8" xfId="723"/>
    <cellStyle name="Normal 2 3 3 6" xfId="724"/>
    <cellStyle name="Normal 2 3 3 6 2" xfId="725"/>
    <cellStyle name="Normal 2 3 3 6 2 2" xfId="726"/>
    <cellStyle name="Normal 2 3 3 6 2 3" xfId="727"/>
    <cellStyle name="Normal 2 3 3 6 2 3 2" xfId="728"/>
    <cellStyle name="Normal 2 3 3 6 2 3 3" xfId="729"/>
    <cellStyle name="Normal 2 3 3 6 2 4" xfId="730"/>
    <cellStyle name="Normal 2 3 3 6 3" xfId="731"/>
    <cellStyle name="Normal 2 3 3 7" xfId="732"/>
    <cellStyle name="Normal 2 3 3 7 2" xfId="733"/>
    <cellStyle name="Normal 2 3 3 7 3" xfId="734"/>
    <cellStyle name="Normal 2 3 3 7 3 2" xfId="735"/>
    <cellStyle name="Normal 2 3 3 7 3 3" xfId="736"/>
    <cellStyle name="Normal 2 3 3 7 4" xfId="737"/>
    <cellStyle name="Normal 2 3 3 8" xfId="738"/>
    <cellStyle name="Normal 2 3 3 8 2" xfId="739"/>
    <cellStyle name="Normal 2 3 3 8 3" xfId="740"/>
    <cellStyle name="Normal 2 3 3 8 3 2" xfId="741"/>
    <cellStyle name="Normal 2 3 3 8 3 3" xfId="742"/>
    <cellStyle name="Normal 2 3 3 8 4" xfId="743"/>
    <cellStyle name="Normal 2 3 3 9" xfId="744"/>
    <cellStyle name="Normal 2 3 3 9 2" xfId="745"/>
    <cellStyle name="Normal 2 3 3 9 3" xfId="746"/>
    <cellStyle name="Normal 2 3 3 9 3 2" xfId="747"/>
    <cellStyle name="Normal 2 3 3 9 3 3" xfId="748"/>
    <cellStyle name="Normal 2 3 3 9 4" xfId="749"/>
    <cellStyle name="Normal 2 3 4" xfId="750"/>
    <cellStyle name="Normal 2 3 4 10" xfId="751"/>
    <cellStyle name="Normal 2 3 4 10 2" xfId="752"/>
    <cellStyle name="Normal 2 3 4 10 3" xfId="753"/>
    <cellStyle name="Normal 2 3 4 11" xfId="754"/>
    <cellStyle name="Normal 2 3 4 12" xfId="755"/>
    <cellStyle name="Normal 2 3 4 2" xfId="756"/>
    <cellStyle name="Normal 2 3 4 2 10" xfId="757"/>
    <cellStyle name="Normal 2 3 4 2 2" xfId="758"/>
    <cellStyle name="Normal 2 3 4 2 2 2" xfId="759"/>
    <cellStyle name="Normal 2 3 4 2 2 2 2" xfId="760"/>
    <cellStyle name="Normal 2 3 4 2 2 2 2 2" xfId="761"/>
    <cellStyle name="Normal 2 3 4 2 2 2 2 2 2" xfId="762"/>
    <cellStyle name="Normal 2 3 4 2 2 2 2 2 3" xfId="763"/>
    <cellStyle name="Normal 2 3 4 2 2 2 2 2 3 2" xfId="764"/>
    <cellStyle name="Normal 2 3 4 2 2 2 2 2 3 3" xfId="765"/>
    <cellStyle name="Normal 2 3 4 2 2 2 2 2 4" xfId="766"/>
    <cellStyle name="Normal 2 3 4 2 2 2 3" xfId="767"/>
    <cellStyle name="Normal 2 3 4 2 2 2 3 2" xfId="768"/>
    <cellStyle name="Normal 2 3 4 2 2 2 3 3" xfId="769"/>
    <cellStyle name="Normal 2 3 4 2 2 2 3 3 2" xfId="770"/>
    <cellStyle name="Normal 2 3 4 2 2 2 3 3 3" xfId="771"/>
    <cellStyle name="Normal 2 3 4 2 2 2 3 4" xfId="772"/>
    <cellStyle name="Normal 2 3 4 2 2 2 4" xfId="773"/>
    <cellStyle name="Normal 2 3 4 2 2 2 4 2" xfId="774"/>
    <cellStyle name="Normal 2 3 4 2 2 2 4 3" xfId="775"/>
    <cellStyle name="Normal 2 3 4 2 2 2 4 3 2" xfId="776"/>
    <cellStyle name="Normal 2 3 4 2 2 2 4 3 3" xfId="777"/>
    <cellStyle name="Normal 2 3 4 2 2 2 4 4" xfId="778"/>
    <cellStyle name="Normal 2 3 4 2 2 2 5" xfId="779"/>
    <cellStyle name="Normal 2 3 4 2 2 2 5 2" xfId="780"/>
    <cellStyle name="Normal 2 3 4 2 2 2 5 3" xfId="781"/>
    <cellStyle name="Normal 2 3 4 2 2 2 5 3 2" xfId="782"/>
    <cellStyle name="Normal 2 3 4 2 2 2 5 3 3" xfId="783"/>
    <cellStyle name="Normal 2 3 4 2 2 2 5 4" xfId="784"/>
    <cellStyle name="Normal 2 3 4 2 2 2 6" xfId="785"/>
    <cellStyle name="Normal 2 3 4 2 2 2 6 2" xfId="786"/>
    <cellStyle name="Normal 2 3 4 2 2 2 6 3" xfId="787"/>
    <cellStyle name="Normal 2 3 4 2 2 2 7" xfId="788"/>
    <cellStyle name="Normal 2 3 4 2 2 2 8" xfId="789"/>
    <cellStyle name="Normal 2 3 4 2 2 3" xfId="790"/>
    <cellStyle name="Normal 2 3 4 2 2 3 2" xfId="791"/>
    <cellStyle name="Normal 2 3 4 2 2 3 2 2" xfId="792"/>
    <cellStyle name="Normal 2 3 4 2 2 3 2 3" xfId="793"/>
    <cellStyle name="Normal 2 3 4 2 2 3 2 3 2" xfId="794"/>
    <cellStyle name="Normal 2 3 4 2 2 3 2 3 3" xfId="795"/>
    <cellStyle name="Normal 2 3 4 2 2 3 2 4" xfId="796"/>
    <cellStyle name="Normal 2 3 4 2 2 4" xfId="797"/>
    <cellStyle name="Normal 2 3 4 2 2 4 2" xfId="798"/>
    <cellStyle name="Normal 2 3 4 2 2 4 3" xfId="799"/>
    <cellStyle name="Normal 2 3 4 2 2 4 3 2" xfId="800"/>
    <cellStyle name="Normal 2 3 4 2 2 4 3 3" xfId="801"/>
    <cellStyle name="Normal 2 3 4 2 2 4 4" xfId="802"/>
    <cellStyle name="Normal 2 3 4 2 2 5" xfId="803"/>
    <cellStyle name="Normal 2 3 4 2 2 5 2" xfId="804"/>
    <cellStyle name="Normal 2 3 4 2 2 5 3" xfId="805"/>
    <cellStyle name="Normal 2 3 4 2 2 5 3 2" xfId="806"/>
    <cellStyle name="Normal 2 3 4 2 2 5 3 3" xfId="807"/>
    <cellStyle name="Normal 2 3 4 2 2 5 4" xfId="808"/>
    <cellStyle name="Normal 2 3 4 2 2 6" xfId="809"/>
    <cellStyle name="Normal 2 3 4 2 2 6 2" xfId="810"/>
    <cellStyle name="Normal 2 3 4 2 2 6 3" xfId="811"/>
    <cellStyle name="Normal 2 3 4 2 2 6 3 2" xfId="812"/>
    <cellStyle name="Normal 2 3 4 2 2 6 3 3" xfId="813"/>
    <cellStyle name="Normal 2 3 4 2 2 6 4" xfId="814"/>
    <cellStyle name="Normal 2 3 4 2 2 7" xfId="815"/>
    <cellStyle name="Normal 2 3 4 2 2 7 2" xfId="816"/>
    <cellStyle name="Normal 2 3 4 2 2 7 3" xfId="817"/>
    <cellStyle name="Normal 2 3 4 2 2 8" xfId="818"/>
    <cellStyle name="Normal 2 3 4 2 2 9" xfId="819"/>
    <cellStyle name="Normal 2 3 4 2 3" xfId="820"/>
    <cellStyle name="Normal 2 3 4 2 3 2" xfId="821"/>
    <cellStyle name="Normal 2 3 4 2 3 2 2" xfId="822"/>
    <cellStyle name="Normal 2 3 4 2 3 2 2 2" xfId="823"/>
    <cellStyle name="Normal 2 3 4 2 3 2 2 3" xfId="824"/>
    <cellStyle name="Normal 2 3 4 2 3 2 2 3 2" xfId="825"/>
    <cellStyle name="Normal 2 3 4 2 3 2 2 3 3" xfId="826"/>
    <cellStyle name="Normal 2 3 4 2 3 2 2 4" xfId="827"/>
    <cellStyle name="Normal 2 3 4 2 3 3" xfId="828"/>
    <cellStyle name="Normal 2 3 4 2 3 3 2" xfId="829"/>
    <cellStyle name="Normal 2 3 4 2 3 3 3" xfId="830"/>
    <cellStyle name="Normal 2 3 4 2 3 3 3 2" xfId="831"/>
    <cellStyle name="Normal 2 3 4 2 3 3 3 3" xfId="832"/>
    <cellStyle name="Normal 2 3 4 2 3 3 4" xfId="833"/>
    <cellStyle name="Normal 2 3 4 2 3 4" xfId="834"/>
    <cellStyle name="Normal 2 3 4 2 3 4 2" xfId="835"/>
    <cellStyle name="Normal 2 3 4 2 3 4 3" xfId="836"/>
    <cellStyle name="Normal 2 3 4 2 3 4 3 2" xfId="837"/>
    <cellStyle name="Normal 2 3 4 2 3 4 3 3" xfId="838"/>
    <cellStyle name="Normal 2 3 4 2 3 4 4" xfId="839"/>
    <cellStyle name="Normal 2 3 4 2 3 5" xfId="840"/>
    <cellStyle name="Normal 2 3 4 2 3 5 2" xfId="841"/>
    <cellStyle name="Normal 2 3 4 2 3 5 3" xfId="842"/>
    <cellStyle name="Normal 2 3 4 2 3 5 3 2" xfId="843"/>
    <cellStyle name="Normal 2 3 4 2 3 5 3 3" xfId="844"/>
    <cellStyle name="Normal 2 3 4 2 3 5 4" xfId="845"/>
    <cellStyle name="Normal 2 3 4 2 3 6" xfId="846"/>
    <cellStyle name="Normal 2 3 4 2 3 6 2" xfId="847"/>
    <cellStyle name="Normal 2 3 4 2 3 6 3" xfId="848"/>
    <cellStyle name="Normal 2 3 4 2 3 7" xfId="849"/>
    <cellStyle name="Normal 2 3 4 2 3 8" xfId="850"/>
    <cellStyle name="Normal 2 3 4 2 4" xfId="851"/>
    <cellStyle name="Normal 2 3 4 2 4 2" xfId="852"/>
    <cellStyle name="Normal 2 3 4 2 4 2 2" xfId="853"/>
    <cellStyle name="Normal 2 3 4 2 4 2 3" xfId="854"/>
    <cellStyle name="Normal 2 3 4 2 4 2 3 2" xfId="855"/>
    <cellStyle name="Normal 2 3 4 2 4 2 3 3" xfId="856"/>
    <cellStyle name="Normal 2 3 4 2 4 2 4" xfId="857"/>
    <cellStyle name="Normal 2 3 4 2 4 3" xfId="858"/>
    <cellStyle name="Normal 2 3 4 2 5" xfId="859"/>
    <cellStyle name="Normal 2 3 4 2 5 2" xfId="860"/>
    <cellStyle name="Normal 2 3 4 2 5 3" xfId="861"/>
    <cellStyle name="Normal 2 3 4 2 5 3 2" xfId="862"/>
    <cellStyle name="Normal 2 3 4 2 5 3 3" xfId="863"/>
    <cellStyle name="Normal 2 3 4 2 5 4" xfId="864"/>
    <cellStyle name="Normal 2 3 4 2 6" xfId="865"/>
    <cellStyle name="Normal 2 3 4 2 6 2" xfId="866"/>
    <cellStyle name="Normal 2 3 4 2 6 3" xfId="867"/>
    <cellStyle name="Normal 2 3 4 2 6 3 2" xfId="868"/>
    <cellStyle name="Normal 2 3 4 2 6 3 3" xfId="869"/>
    <cellStyle name="Normal 2 3 4 2 6 4" xfId="870"/>
    <cellStyle name="Normal 2 3 4 2 7" xfId="871"/>
    <cellStyle name="Normal 2 3 4 2 7 2" xfId="872"/>
    <cellStyle name="Normal 2 3 4 2 7 3" xfId="873"/>
    <cellStyle name="Normal 2 3 4 2 7 3 2" xfId="874"/>
    <cellStyle name="Normal 2 3 4 2 7 3 3" xfId="875"/>
    <cellStyle name="Normal 2 3 4 2 7 4" xfId="876"/>
    <cellStyle name="Normal 2 3 4 2 8" xfId="877"/>
    <cellStyle name="Normal 2 3 4 2 8 2" xfId="878"/>
    <cellStyle name="Normal 2 3 4 2 8 3" xfId="879"/>
    <cellStyle name="Normal 2 3 4 2 9" xfId="880"/>
    <cellStyle name="Normal 2 3 4 3" xfId="881"/>
    <cellStyle name="Normal 2 3 4 3 10" xfId="882"/>
    <cellStyle name="Normal 2 3 4 3 2" xfId="883"/>
    <cellStyle name="Normal 2 3 4 3 2 2" xfId="884"/>
    <cellStyle name="Normal 2 3 4 3 2 2 2" xfId="885"/>
    <cellStyle name="Normal 2 3 4 3 2 2 2 2" xfId="886"/>
    <cellStyle name="Normal 2 3 4 3 2 2 2 2 2" xfId="887"/>
    <cellStyle name="Normal 2 3 4 3 2 2 2 2 3" xfId="888"/>
    <cellStyle name="Normal 2 3 4 3 2 2 2 2 3 2" xfId="889"/>
    <cellStyle name="Normal 2 3 4 3 2 2 2 2 3 3" xfId="890"/>
    <cellStyle name="Normal 2 3 4 3 2 2 2 2 4" xfId="891"/>
    <cellStyle name="Normal 2 3 4 3 2 2 3" xfId="892"/>
    <cellStyle name="Normal 2 3 4 3 2 2 3 2" xfId="893"/>
    <cellStyle name="Normal 2 3 4 3 2 2 3 3" xfId="894"/>
    <cellStyle name="Normal 2 3 4 3 2 2 3 3 2" xfId="895"/>
    <cellStyle name="Normal 2 3 4 3 2 2 3 3 3" xfId="896"/>
    <cellStyle name="Normal 2 3 4 3 2 2 3 4" xfId="897"/>
    <cellStyle name="Normal 2 3 4 3 2 2 4" xfId="898"/>
    <cellStyle name="Normal 2 3 4 3 2 2 4 2" xfId="899"/>
    <cellStyle name="Normal 2 3 4 3 2 2 4 3" xfId="900"/>
    <cellStyle name="Normal 2 3 4 3 2 2 4 3 2" xfId="901"/>
    <cellStyle name="Normal 2 3 4 3 2 2 4 3 3" xfId="902"/>
    <cellStyle name="Normal 2 3 4 3 2 2 4 4" xfId="903"/>
    <cellStyle name="Normal 2 3 4 3 2 2 5" xfId="904"/>
    <cellStyle name="Normal 2 3 4 3 2 2 5 2" xfId="905"/>
    <cellStyle name="Normal 2 3 4 3 2 2 5 3" xfId="906"/>
    <cellStyle name="Normal 2 3 4 3 2 2 5 3 2" xfId="907"/>
    <cellStyle name="Normal 2 3 4 3 2 2 5 3 3" xfId="908"/>
    <cellStyle name="Normal 2 3 4 3 2 2 5 4" xfId="909"/>
    <cellStyle name="Normal 2 3 4 3 2 2 6" xfId="910"/>
    <cellStyle name="Normal 2 3 4 3 2 2 6 2" xfId="911"/>
    <cellStyle name="Normal 2 3 4 3 2 2 6 3" xfId="912"/>
    <cellStyle name="Normal 2 3 4 3 2 2 7" xfId="913"/>
    <cellStyle name="Normal 2 3 4 3 2 2 8" xfId="914"/>
    <cellStyle name="Normal 2 3 4 3 2 3" xfId="915"/>
    <cellStyle name="Normal 2 3 4 3 2 3 2" xfId="916"/>
    <cellStyle name="Normal 2 3 4 3 2 3 2 2" xfId="917"/>
    <cellStyle name="Normal 2 3 4 3 2 3 2 3" xfId="918"/>
    <cellStyle name="Normal 2 3 4 3 2 3 2 3 2" xfId="919"/>
    <cellStyle name="Normal 2 3 4 3 2 3 2 3 3" xfId="920"/>
    <cellStyle name="Normal 2 3 4 3 2 3 2 4" xfId="921"/>
    <cellStyle name="Normal 2 3 4 3 2 4" xfId="922"/>
    <cellStyle name="Normal 2 3 4 3 2 4 2" xfId="923"/>
    <cellStyle name="Normal 2 3 4 3 2 4 3" xfId="924"/>
    <cellStyle name="Normal 2 3 4 3 2 4 3 2" xfId="925"/>
    <cellStyle name="Normal 2 3 4 3 2 4 3 3" xfId="926"/>
    <cellStyle name="Normal 2 3 4 3 2 4 4" xfId="927"/>
    <cellStyle name="Normal 2 3 4 3 2 5" xfId="928"/>
    <cellStyle name="Normal 2 3 4 3 2 5 2" xfId="929"/>
    <cellStyle name="Normal 2 3 4 3 2 5 3" xfId="930"/>
    <cellStyle name="Normal 2 3 4 3 2 5 3 2" xfId="931"/>
    <cellStyle name="Normal 2 3 4 3 2 5 3 3" xfId="932"/>
    <cellStyle name="Normal 2 3 4 3 2 5 4" xfId="933"/>
    <cellStyle name="Normal 2 3 4 3 2 6" xfId="934"/>
    <cellStyle name="Normal 2 3 4 3 2 6 2" xfId="935"/>
    <cellStyle name="Normal 2 3 4 3 2 6 3" xfId="936"/>
    <cellStyle name="Normal 2 3 4 3 2 6 3 2" xfId="937"/>
    <cellStyle name="Normal 2 3 4 3 2 6 3 3" xfId="938"/>
    <cellStyle name="Normal 2 3 4 3 2 6 4" xfId="939"/>
    <cellStyle name="Normal 2 3 4 3 2 7" xfId="940"/>
    <cellStyle name="Normal 2 3 4 3 2 7 2" xfId="941"/>
    <cellStyle name="Normal 2 3 4 3 2 7 3" xfId="942"/>
    <cellStyle name="Normal 2 3 4 3 2 8" xfId="943"/>
    <cellStyle name="Normal 2 3 4 3 2 9" xfId="944"/>
    <cellStyle name="Normal 2 3 4 3 3" xfId="945"/>
    <cellStyle name="Normal 2 3 4 3 3 2" xfId="946"/>
    <cellStyle name="Normal 2 3 4 3 3 2 2" xfId="947"/>
    <cellStyle name="Normal 2 3 4 3 3 2 2 2" xfId="948"/>
    <cellStyle name="Normal 2 3 4 3 3 2 2 3" xfId="949"/>
    <cellStyle name="Normal 2 3 4 3 3 2 2 3 2" xfId="950"/>
    <cellStyle name="Normal 2 3 4 3 3 2 2 3 3" xfId="951"/>
    <cellStyle name="Normal 2 3 4 3 3 2 2 4" xfId="952"/>
    <cellStyle name="Normal 2 3 4 3 3 3" xfId="953"/>
    <cellStyle name="Normal 2 3 4 3 3 3 2" xfId="954"/>
    <cellStyle name="Normal 2 3 4 3 3 3 3" xfId="955"/>
    <cellStyle name="Normal 2 3 4 3 3 3 3 2" xfId="956"/>
    <cellStyle name="Normal 2 3 4 3 3 3 3 3" xfId="957"/>
    <cellStyle name="Normal 2 3 4 3 3 3 4" xfId="958"/>
    <cellStyle name="Normal 2 3 4 3 3 4" xfId="959"/>
    <cellStyle name="Normal 2 3 4 3 3 4 2" xfId="960"/>
    <cellStyle name="Normal 2 3 4 3 3 4 3" xfId="961"/>
    <cellStyle name="Normal 2 3 4 3 3 4 3 2" xfId="962"/>
    <cellStyle name="Normal 2 3 4 3 3 4 3 3" xfId="963"/>
    <cellStyle name="Normal 2 3 4 3 3 4 4" xfId="964"/>
    <cellStyle name="Normal 2 3 4 3 3 5" xfId="965"/>
    <cellStyle name="Normal 2 3 4 3 3 5 2" xfId="966"/>
    <cellStyle name="Normal 2 3 4 3 3 5 3" xfId="967"/>
    <cellStyle name="Normal 2 3 4 3 3 5 3 2" xfId="968"/>
    <cellStyle name="Normal 2 3 4 3 3 5 3 3" xfId="969"/>
    <cellStyle name="Normal 2 3 4 3 3 5 4" xfId="970"/>
    <cellStyle name="Normal 2 3 4 3 3 6" xfId="971"/>
    <cellStyle name="Normal 2 3 4 3 3 6 2" xfId="972"/>
    <cellStyle name="Normal 2 3 4 3 3 6 3" xfId="973"/>
    <cellStyle name="Normal 2 3 4 3 3 7" xfId="974"/>
    <cellStyle name="Normal 2 3 4 3 3 8" xfId="975"/>
    <cellStyle name="Normal 2 3 4 3 4" xfId="976"/>
    <cellStyle name="Normal 2 3 4 3 4 2" xfId="977"/>
    <cellStyle name="Normal 2 3 4 3 4 2 2" xfId="978"/>
    <cellStyle name="Normal 2 3 4 3 4 2 3" xfId="979"/>
    <cellStyle name="Normal 2 3 4 3 4 2 3 2" xfId="980"/>
    <cellStyle name="Normal 2 3 4 3 4 2 3 3" xfId="981"/>
    <cellStyle name="Normal 2 3 4 3 4 2 4" xfId="982"/>
    <cellStyle name="Normal 2 3 4 3 4 3" xfId="983"/>
    <cellStyle name="Normal 2 3 4 3 5" xfId="984"/>
    <cellStyle name="Normal 2 3 4 3 5 2" xfId="985"/>
    <cellStyle name="Normal 2 3 4 3 5 3" xfId="986"/>
    <cellStyle name="Normal 2 3 4 3 5 3 2" xfId="987"/>
    <cellStyle name="Normal 2 3 4 3 5 3 3" xfId="988"/>
    <cellStyle name="Normal 2 3 4 3 5 4" xfId="989"/>
    <cellStyle name="Normal 2 3 4 3 6" xfId="990"/>
    <cellStyle name="Normal 2 3 4 3 6 2" xfId="991"/>
    <cellStyle name="Normal 2 3 4 3 6 3" xfId="992"/>
    <cellStyle name="Normal 2 3 4 3 6 3 2" xfId="993"/>
    <cellStyle name="Normal 2 3 4 3 6 3 3" xfId="994"/>
    <cellStyle name="Normal 2 3 4 3 6 4" xfId="995"/>
    <cellStyle name="Normal 2 3 4 3 7" xfId="996"/>
    <cellStyle name="Normal 2 3 4 3 7 2" xfId="997"/>
    <cellStyle name="Normal 2 3 4 3 7 3" xfId="998"/>
    <cellStyle name="Normal 2 3 4 3 7 3 2" xfId="999"/>
    <cellStyle name="Normal 2 3 4 3 7 3 3" xfId="1000"/>
    <cellStyle name="Normal 2 3 4 3 7 4" xfId="1001"/>
    <cellStyle name="Normal 2 3 4 3 8" xfId="1002"/>
    <cellStyle name="Normal 2 3 4 3 8 2" xfId="1003"/>
    <cellStyle name="Normal 2 3 4 3 8 3" xfId="1004"/>
    <cellStyle name="Normal 2 3 4 3 9" xfId="1005"/>
    <cellStyle name="Normal 2 3 4 4" xfId="1006"/>
    <cellStyle name="Normal 2 3 4 4 2" xfId="1007"/>
    <cellStyle name="Normal 2 3 4 4 2 2" xfId="1008"/>
    <cellStyle name="Normal 2 3 4 4 2 2 2" xfId="1009"/>
    <cellStyle name="Normal 2 3 4 4 2 2 2 2" xfId="1010"/>
    <cellStyle name="Normal 2 3 4 4 2 2 2 3" xfId="1011"/>
    <cellStyle name="Normal 2 3 4 4 2 2 2 3 2" xfId="1012"/>
    <cellStyle name="Normal 2 3 4 4 2 2 2 3 3" xfId="1013"/>
    <cellStyle name="Normal 2 3 4 4 2 2 2 4" xfId="1014"/>
    <cellStyle name="Normal 2 3 4 4 2 3" xfId="1015"/>
    <cellStyle name="Normal 2 3 4 4 2 3 2" xfId="1016"/>
    <cellStyle name="Normal 2 3 4 4 2 3 3" xfId="1017"/>
    <cellStyle name="Normal 2 3 4 4 2 3 3 2" xfId="1018"/>
    <cellStyle name="Normal 2 3 4 4 2 3 3 3" xfId="1019"/>
    <cellStyle name="Normal 2 3 4 4 2 3 4" xfId="1020"/>
    <cellStyle name="Normal 2 3 4 4 2 4" xfId="1021"/>
    <cellStyle name="Normal 2 3 4 4 2 4 2" xfId="1022"/>
    <cellStyle name="Normal 2 3 4 4 2 4 3" xfId="1023"/>
    <cellStyle name="Normal 2 3 4 4 2 4 3 2" xfId="1024"/>
    <cellStyle name="Normal 2 3 4 4 2 4 3 3" xfId="1025"/>
    <cellStyle name="Normal 2 3 4 4 2 4 4" xfId="1026"/>
    <cellStyle name="Normal 2 3 4 4 2 5" xfId="1027"/>
    <cellStyle name="Normal 2 3 4 4 2 5 2" xfId="1028"/>
    <cellStyle name="Normal 2 3 4 4 2 5 3" xfId="1029"/>
    <cellStyle name="Normal 2 3 4 4 2 5 3 2" xfId="1030"/>
    <cellStyle name="Normal 2 3 4 4 2 5 3 3" xfId="1031"/>
    <cellStyle name="Normal 2 3 4 4 2 5 4" xfId="1032"/>
    <cellStyle name="Normal 2 3 4 4 2 6" xfId="1033"/>
    <cellStyle name="Normal 2 3 4 4 2 6 2" xfId="1034"/>
    <cellStyle name="Normal 2 3 4 4 2 6 3" xfId="1035"/>
    <cellStyle name="Normal 2 3 4 4 2 7" xfId="1036"/>
    <cellStyle name="Normal 2 3 4 4 2 8" xfId="1037"/>
    <cellStyle name="Normal 2 3 4 4 3" xfId="1038"/>
    <cellStyle name="Normal 2 3 4 4 3 2" xfId="1039"/>
    <cellStyle name="Normal 2 3 4 4 3 2 2" xfId="1040"/>
    <cellStyle name="Normal 2 3 4 4 3 2 3" xfId="1041"/>
    <cellStyle name="Normal 2 3 4 4 3 2 3 2" xfId="1042"/>
    <cellStyle name="Normal 2 3 4 4 3 2 3 3" xfId="1043"/>
    <cellStyle name="Normal 2 3 4 4 3 2 4" xfId="1044"/>
    <cellStyle name="Normal 2 3 4 4 4" xfId="1045"/>
    <cellStyle name="Normal 2 3 4 4 4 2" xfId="1046"/>
    <cellStyle name="Normal 2 3 4 4 4 3" xfId="1047"/>
    <cellStyle name="Normal 2 3 4 4 4 3 2" xfId="1048"/>
    <cellStyle name="Normal 2 3 4 4 4 3 3" xfId="1049"/>
    <cellStyle name="Normal 2 3 4 4 4 4" xfId="1050"/>
    <cellStyle name="Normal 2 3 4 4 5" xfId="1051"/>
    <cellStyle name="Normal 2 3 4 4 5 2" xfId="1052"/>
    <cellStyle name="Normal 2 3 4 4 5 3" xfId="1053"/>
    <cellStyle name="Normal 2 3 4 4 5 3 2" xfId="1054"/>
    <cellStyle name="Normal 2 3 4 4 5 3 3" xfId="1055"/>
    <cellStyle name="Normal 2 3 4 4 5 4" xfId="1056"/>
    <cellStyle name="Normal 2 3 4 4 6" xfId="1057"/>
    <cellStyle name="Normal 2 3 4 4 6 2" xfId="1058"/>
    <cellStyle name="Normal 2 3 4 4 6 3" xfId="1059"/>
    <cellStyle name="Normal 2 3 4 4 6 3 2" xfId="1060"/>
    <cellStyle name="Normal 2 3 4 4 6 3 3" xfId="1061"/>
    <cellStyle name="Normal 2 3 4 4 6 4" xfId="1062"/>
    <cellStyle name="Normal 2 3 4 4 7" xfId="1063"/>
    <cellStyle name="Normal 2 3 4 4 7 2" xfId="1064"/>
    <cellStyle name="Normal 2 3 4 4 7 3" xfId="1065"/>
    <cellStyle name="Normal 2 3 4 4 8" xfId="1066"/>
    <cellStyle name="Normal 2 3 4 4 9" xfId="1067"/>
    <cellStyle name="Normal 2 3 4 5" xfId="1068"/>
    <cellStyle name="Normal 2 3 4 5 2" xfId="1069"/>
    <cellStyle name="Normal 2 3 4 5 2 2" xfId="1070"/>
    <cellStyle name="Normal 2 3 4 5 2 2 2" xfId="1071"/>
    <cellStyle name="Normal 2 3 4 5 2 2 3" xfId="1072"/>
    <cellStyle name="Normal 2 3 4 5 2 2 3 2" xfId="1073"/>
    <cellStyle name="Normal 2 3 4 5 2 2 3 3" xfId="1074"/>
    <cellStyle name="Normal 2 3 4 5 2 2 4" xfId="1075"/>
    <cellStyle name="Normal 2 3 4 5 3" xfId="1076"/>
    <cellStyle name="Normal 2 3 4 5 3 2" xfId="1077"/>
    <cellStyle name="Normal 2 3 4 5 3 3" xfId="1078"/>
    <cellStyle name="Normal 2 3 4 5 3 3 2" xfId="1079"/>
    <cellStyle name="Normal 2 3 4 5 3 3 3" xfId="1080"/>
    <cellStyle name="Normal 2 3 4 5 3 4" xfId="1081"/>
    <cellStyle name="Normal 2 3 4 5 4" xfId="1082"/>
    <cellStyle name="Normal 2 3 4 5 4 2" xfId="1083"/>
    <cellStyle name="Normal 2 3 4 5 4 3" xfId="1084"/>
    <cellStyle name="Normal 2 3 4 5 4 3 2" xfId="1085"/>
    <cellStyle name="Normal 2 3 4 5 4 3 3" xfId="1086"/>
    <cellStyle name="Normal 2 3 4 5 4 4" xfId="1087"/>
    <cellStyle name="Normal 2 3 4 5 5" xfId="1088"/>
    <cellStyle name="Normal 2 3 4 5 5 2" xfId="1089"/>
    <cellStyle name="Normal 2 3 4 5 5 3" xfId="1090"/>
    <cellStyle name="Normal 2 3 4 5 5 3 2" xfId="1091"/>
    <cellStyle name="Normal 2 3 4 5 5 3 3" xfId="1092"/>
    <cellStyle name="Normal 2 3 4 5 5 4" xfId="1093"/>
    <cellStyle name="Normal 2 3 4 5 6" xfId="1094"/>
    <cellStyle name="Normal 2 3 4 5 6 2" xfId="1095"/>
    <cellStyle name="Normal 2 3 4 5 6 3" xfId="1096"/>
    <cellStyle name="Normal 2 3 4 5 7" xfId="1097"/>
    <cellStyle name="Normal 2 3 4 5 8" xfId="1098"/>
    <cellStyle name="Normal 2 3 4 6" xfId="1099"/>
    <cellStyle name="Normal 2 3 4 6 2" xfId="1100"/>
    <cellStyle name="Normal 2 3 4 6 2 2" xfId="1101"/>
    <cellStyle name="Normal 2 3 4 6 2 3" xfId="1102"/>
    <cellStyle name="Normal 2 3 4 6 2 3 2" xfId="1103"/>
    <cellStyle name="Normal 2 3 4 6 2 3 3" xfId="1104"/>
    <cellStyle name="Normal 2 3 4 6 2 4" xfId="1105"/>
    <cellStyle name="Normal 2 3 4 6 3" xfId="1106"/>
    <cellStyle name="Normal 2 3 4 7" xfId="1107"/>
    <cellStyle name="Normal 2 3 4 7 2" xfId="1108"/>
    <cellStyle name="Normal 2 3 4 7 3" xfId="1109"/>
    <cellStyle name="Normal 2 3 4 7 3 2" xfId="1110"/>
    <cellStyle name="Normal 2 3 4 7 3 3" xfId="1111"/>
    <cellStyle name="Normal 2 3 4 7 4" xfId="1112"/>
    <cellStyle name="Normal 2 3 4 8" xfId="1113"/>
    <cellStyle name="Normal 2 3 4 8 2" xfId="1114"/>
    <cellStyle name="Normal 2 3 4 8 3" xfId="1115"/>
    <cellStyle name="Normal 2 3 4 8 3 2" xfId="1116"/>
    <cellStyle name="Normal 2 3 4 8 3 3" xfId="1117"/>
    <cellStyle name="Normal 2 3 4 8 4" xfId="1118"/>
    <cellStyle name="Normal 2 3 4 9" xfId="1119"/>
    <cellStyle name="Normal 2 3 4 9 2" xfId="1120"/>
    <cellStyle name="Normal 2 3 4 9 3" xfId="1121"/>
    <cellStyle name="Normal 2 3 4 9 3 2" xfId="1122"/>
    <cellStyle name="Normal 2 3 4 9 3 3" xfId="1123"/>
    <cellStyle name="Normal 2 3 4 9 4" xfId="1124"/>
    <cellStyle name="Normal 2 3 5" xfId="1125"/>
    <cellStyle name="Normal 2 3 5 10" xfId="1126"/>
    <cellStyle name="Normal 2 3 5 11" xfId="1127"/>
    <cellStyle name="Normal 2 3 5 2" xfId="1128"/>
    <cellStyle name="Normal 2 3 5 2 10" xfId="1129"/>
    <cellStyle name="Normal 2 3 5 2 2" xfId="1130"/>
    <cellStyle name="Normal 2 3 5 2 2 2" xfId="1131"/>
    <cellStyle name="Normal 2 3 5 2 2 2 2" xfId="1132"/>
    <cellStyle name="Normal 2 3 5 2 2 2 2 2" xfId="1133"/>
    <cellStyle name="Normal 2 3 5 2 2 2 2 2 2" xfId="1134"/>
    <cellStyle name="Normal 2 3 5 2 2 2 2 2 3" xfId="1135"/>
    <cellStyle name="Normal 2 3 5 2 2 2 2 2 3 2" xfId="1136"/>
    <cellStyle name="Normal 2 3 5 2 2 2 2 2 3 3" xfId="1137"/>
    <cellStyle name="Normal 2 3 5 2 2 2 2 2 4" xfId="1138"/>
    <cellStyle name="Normal 2 3 5 2 2 2 3" xfId="1139"/>
    <cellStyle name="Normal 2 3 5 2 2 2 3 2" xfId="1140"/>
    <cellStyle name="Normal 2 3 5 2 2 2 3 3" xfId="1141"/>
    <cellStyle name="Normal 2 3 5 2 2 2 3 3 2" xfId="1142"/>
    <cellStyle name="Normal 2 3 5 2 2 2 3 3 3" xfId="1143"/>
    <cellStyle name="Normal 2 3 5 2 2 2 3 4" xfId="1144"/>
    <cellStyle name="Normal 2 3 5 2 2 2 4" xfId="1145"/>
    <cellStyle name="Normal 2 3 5 2 2 2 4 2" xfId="1146"/>
    <cellStyle name="Normal 2 3 5 2 2 2 4 3" xfId="1147"/>
    <cellStyle name="Normal 2 3 5 2 2 2 4 3 2" xfId="1148"/>
    <cellStyle name="Normal 2 3 5 2 2 2 4 3 3" xfId="1149"/>
    <cellStyle name="Normal 2 3 5 2 2 2 4 4" xfId="1150"/>
    <cellStyle name="Normal 2 3 5 2 2 2 5" xfId="1151"/>
    <cellStyle name="Normal 2 3 5 2 2 2 5 2" xfId="1152"/>
    <cellStyle name="Normal 2 3 5 2 2 2 5 3" xfId="1153"/>
    <cellStyle name="Normal 2 3 5 2 2 2 5 3 2" xfId="1154"/>
    <cellStyle name="Normal 2 3 5 2 2 2 5 3 3" xfId="1155"/>
    <cellStyle name="Normal 2 3 5 2 2 2 5 4" xfId="1156"/>
    <cellStyle name="Normal 2 3 5 2 2 2 6" xfId="1157"/>
    <cellStyle name="Normal 2 3 5 2 2 2 6 2" xfId="1158"/>
    <cellStyle name="Normal 2 3 5 2 2 2 6 3" xfId="1159"/>
    <cellStyle name="Normal 2 3 5 2 2 2 7" xfId="1160"/>
    <cellStyle name="Normal 2 3 5 2 2 2 8" xfId="1161"/>
    <cellStyle name="Normal 2 3 5 2 2 3" xfId="1162"/>
    <cellStyle name="Normal 2 3 5 2 2 3 2" xfId="1163"/>
    <cellStyle name="Normal 2 3 5 2 2 3 2 2" xfId="1164"/>
    <cellStyle name="Normal 2 3 5 2 2 3 2 3" xfId="1165"/>
    <cellStyle name="Normal 2 3 5 2 2 3 2 3 2" xfId="1166"/>
    <cellStyle name="Normal 2 3 5 2 2 3 2 3 3" xfId="1167"/>
    <cellStyle name="Normal 2 3 5 2 2 3 2 4" xfId="1168"/>
    <cellStyle name="Normal 2 3 5 2 2 4" xfId="1169"/>
    <cellStyle name="Normal 2 3 5 2 2 4 2" xfId="1170"/>
    <cellStyle name="Normal 2 3 5 2 2 4 3" xfId="1171"/>
    <cellStyle name="Normal 2 3 5 2 2 4 3 2" xfId="1172"/>
    <cellStyle name="Normal 2 3 5 2 2 4 3 3" xfId="1173"/>
    <cellStyle name="Normal 2 3 5 2 2 4 4" xfId="1174"/>
    <cellStyle name="Normal 2 3 5 2 2 5" xfId="1175"/>
    <cellStyle name="Normal 2 3 5 2 2 5 2" xfId="1176"/>
    <cellStyle name="Normal 2 3 5 2 2 5 3" xfId="1177"/>
    <cellStyle name="Normal 2 3 5 2 2 5 3 2" xfId="1178"/>
    <cellStyle name="Normal 2 3 5 2 2 5 3 3" xfId="1179"/>
    <cellStyle name="Normal 2 3 5 2 2 5 4" xfId="1180"/>
    <cellStyle name="Normal 2 3 5 2 2 6" xfId="1181"/>
    <cellStyle name="Normal 2 3 5 2 2 6 2" xfId="1182"/>
    <cellStyle name="Normal 2 3 5 2 2 6 3" xfId="1183"/>
    <cellStyle name="Normal 2 3 5 2 2 6 3 2" xfId="1184"/>
    <cellStyle name="Normal 2 3 5 2 2 6 3 3" xfId="1185"/>
    <cellStyle name="Normal 2 3 5 2 2 6 4" xfId="1186"/>
    <cellStyle name="Normal 2 3 5 2 2 7" xfId="1187"/>
    <cellStyle name="Normal 2 3 5 2 2 7 2" xfId="1188"/>
    <cellStyle name="Normal 2 3 5 2 2 7 3" xfId="1189"/>
    <cellStyle name="Normal 2 3 5 2 2 8" xfId="1190"/>
    <cellStyle name="Normal 2 3 5 2 2 9" xfId="1191"/>
    <cellStyle name="Normal 2 3 5 2 3" xfId="1192"/>
    <cellStyle name="Normal 2 3 5 2 3 2" xfId="1193"/>
    <cellStyle name="Normal 2 3 5 2 3 2 2" xfId="1194"/>
    <cellStyle name="Normal 2 3 5 2 3 2 2 2" xfId="1195"/>
    <cellStyle name="Normal 2 3 5 2 3 2 2 3" xfId="1196"/>
    <cellStyle name="Normal 2 3 5 2 3 2 2 3 2" xfId="1197"/>
    <cellStyle name="Normal 2 3 5 2 3 2 2 3 3" xfId="1198"/>
    <cellStyle name="Normal 2 3 5 2 3 2 2 4" xfId="1199"/>
    <cellStyle name="Normal 2 3 5 2 3 3" xfId="1200"/>
    <cellStyle name="Normal 2 3 5 2 3 3 2" xfId="1201"/>
    <cellStyle name="Normal 2 3 5 2 3 3 3" xfId="1202"/>
    <cellStyle name="Normal 2 3 5 2 3 3 3 2" xfId="1203"/>
    <cellStyle name="Normal 2 3 5 2 3 3 3 3" xfId="1204"/>
    <cellStyle name="Normal 2 3 5 2 3 3 4" xfId="1205"/>
    <cellStyle name="Normal 2 3 5 2 3 4" xfId="1206"/>
    <cellStyle name="Normal 2 3 5 2 3 4 2" xfId="1207"/>
    <cellStyle name="Normal 2 3 5 2 3 4 3" xfId="1208"/>
    <cellStyle name="Normal 2 3 5 2 3 4 3 2" xfId="1209"/>
    <cellStyle name="Normal 2 3 5 2 3 4 3 3" xfId="1210"/>
    <cellStyle name="Normal 2 3 5 2 3 4 4" xfId="1211"/>
    <cellStyle name="Normal 2 3 5 2 3 5" xfId="1212"/>
    <cellStyle name="Normal 2 3 5 2 3 5 2" xfId="1213"/>
    <cellStyle name="Normal 2 3 5 2 3 5 3" xfId="1214"/>
    <cellStyle name="Normal 2 3 5 2 3 5 3 2" xfId="1215"/>
    <cellStyle name="Normal 2 3 5 2 3 5 3 3" xfId="1216"/>
    <cellStyle name="Normal 2 3 5 2 3 5 4" xfId="1217"/>
    <cellStyle name="Normal 2 3 5 2 3 6" xfId="1218"/>
    <cellStyle name="Normal 2 3 5 2 3 6 2" xfId="1219"/>
    <cellStyle name="Normal 2 3 5 2 3 6 3" xfId="1220"/>
    <cellStyle name="Normal 2 3 5 2 3 7" xfId="1221"/>
    <cellStyle name="Normal 2 3 5 2 3 8" xfId="1222"/>
    <cellStyle name="Normal 2 3 5 2 4" xfId="1223"/>
    <cellStyle name="Normal 2 3 5 2 4 2" xfId="1224"/>
    <cellStyle name="Normal 2 3 5 2 4 2 2" xfId="1225"/>
    <cellStyle name="Normal 2 3 5 2 4 2 3" xfId="1226"/>
    <cellStyle name="Normal 2 3 5 2 4 2 3 2" xfId="1227"/>
    <cellStyle name="Normal 2 3 5 2 4 2 3 3" xfId="1228"/>
    <cellStyle name="Normal 2 3 5 2 4 2 4" xfId="1229"/>
    <cellStyle name="Normal 2 3 5 2 4 3" xfId="1230"/>
    <cellStyle name="Normal 2 3 5 2 5" xfId="1231"/>
    <cellStyle name="Normal 2 3 5 2 5 2" xfId="1232"/>
    <cellStyle name="Normal 2 3 5 2 5 3" xfId="1233"/>
    <cellStyle name="Normal 2 3 5 2 5 3 2" xfId="1234"/>
    <cellStyle name="Normal 2 3 5 2 5 3 3" xfId="1235"/>
    <cellStyle name="Normal 2 3 5 2 5 4" xfId="1236"/>
    <cellStyle name="Normal 2 3 5 2 6" xfId="1237"/>
    <cellStyle name="Normal 2 3 5 2 6 2" xfId="1238"/>
    <cellStyle name="Normal 2 3 5 2 6 3" xfId="1239"/>
    <cellStyle name="Normal 2 3 5 2 6 3 2" xfId="1240"/>
    <cellStyle name="Normal 2 3 5 2 6 3 3" xfId="1241"/>
    <cellStyle name="Normal 2 3 5 2 6 4" xfId="1242"/>
    <cellStyle name="Normal 2 3 5 2 7" xfId="1243"/>
    <cellStyle name="Normal 2 3 5 2 7 2" xfId="1244"/>
    <cellStyle name="Normal 2 3 5 2 7 3" xfId="1245"/>
    <cellStyle name="Normal 2 3 5 2 7 3 2" xfId="1246"/>
    <cellStyle name="Normal 2 3 5 2 7 3 3" xfId="1247"/>
    <cellStyle name="Normal 2 3 5 2 7 4" xfId="1248"/>
    <cellStyle name="Normal 2 3 5 2 8" xfId="1249"/>
    <cellStyle name="Normal 2 3 5 2 8 2" xfId="1250"/>
    <cellStyle name="Normal 2 3 5 2 8 3" xfId="1251"/>
    <cellStyle name="Normal 2 3 5 2 9" xfId="1252"/>
    <cellStyle name="Normal 2 3 5 3" xfId="1253"/>
    <cellStyle name="Normal 2 3 5 3 2" xfId="1254"/>
    <cellStyle name="Normal 2 3 5 3 2 2" xfId="1255"/>
    <cellStyle name="Normal 2 3 5 3 2 2 2" xfId="1256"/>
    <cellStyle name="Normal 2 3 5 3 2 2 2 2" xfId="1257"/>
    <cellStyle name="Normal 2 3 5 3 2 2 2 3" xfId="1258"/>
    <cellStyle name="Normal 2 3 5 3 2 2 2 3 2" xfId="1259"/>
    <cellStyle name="Normal 2 3 5 3 2 2 2 3 3" xfId="1260"/>
    <cellStyle name="Normal 2 3 5 3 2 2 2 4" xfId="1261"/>
    <cellStyle name="Normal 2 3 5 3 2 3" xfId="1262"/>
    <cellStyle name="Normal 2 3 5 3 2 3 2" xfId="1263"/>
    <cellStyle name="Normal 2 3 5 3 2 3 3" xfId="1264"/>
    <cellStyle name="Normal 2 3 5 3 2 3 3 2" xfId="1265"/>
    <cellStyle name="Normal 2 3 5 3 2 3 3 3" xfId="1266"/>
    <cellStyle name="Normal 2 3 5 3 2 3 4" xfId="1267"/>
    <cellStyle name="Normal 2 3 5 3 2 4" xfId="1268"/>
    <cellStyle name="Normal 2 3 5 3 2 4 2" xfId="1269"/>
    <cellStyle name="Normal 2 3 5 3 2 4 3" xfId="1270"/>
    <cellStyle name="Normal 2 3 5 3 2 4 3 2" xfId="1271"/>
    <cellStyle name="Normal 2 3 5 3 2 4 3 3" xfId="1272"/>
    <cellStyle name="Normal 2 3 5 3 2 4 4" xfId="1273"/>
    <cellStyle name="Normal 2 3 5 3 2 5" xfId="1274"/>
    <cellStyle name="Normal 2 3 5 3 2 5 2" xfId="1275"/>
    <cellStyle name="Normal 2 3 5 3 2 5 3" xfId="1276"/>
    <cellStyle name="Normal 2 3 5 3 2 5 3 2" xfId="1277"/>
    <cellStyle name="Normal 2 3 5 3 2 5 3 3" xfId="1278"/>
    <cellStyle name="Normal 2 3 5 3 2 5 4" xfId="1279"/>
    <cellStyle name="Normal 2 3 5 3 2 6" xfId="1280"/>
    <cellStyle name="Normal 2 3 5 3 2 6 2" xfId="1281"/>
    <cellStyle name="Normal 2 3 5 3 2 6 3" xfId="1282"/>
    <cellStyle name="Normal 2 3 5 3 2 7" xfId="1283"/>
    <cellStyle name="Normal 2 3 5 3 2 8" xfId="1284"/>
    <cellStyle name="Normal 2 3 5 3 3" xfId="1285"/>
    <cellStyle name="Normal 2 3 5 3 3 2" xfId="1286"/>
    <cellStyle name="Normal 2 3 5 3 3 2 2" xfId="1287"/>
    <cellStyle name="Normal 2 3 5 3 3 2 3" xfId="1288"/>
    <cellStyle name="Normal 2 3 5 3 3 2 3 2" xfId="1289"/>
    <cellStyle name="Normal 2 3 5 3 3 2 3 3" xfId="1290"/>
    <cellStyle name="Normal 2 3 5 3 3 2 4" xfId="1291"/>
    <cellStyle name="Normal 2 3 5 3 4" xfId="1292"/>
    <cellStyle name="Normal 2 3 5 3 4 2" xfId="1293"/>
    <cellStyle name="Normal 2 3 5 3 4 3" xfId="1294"/>
    <cellStyle name="Normal 2 3 5 3 4 3 2" xfId="1295"/>
    <cellStyle name="Normal 2 3 5 3 4 3 3" xfId="1296"/>
    <cellStyle name="Normal 2 3 5 3 4 4" xfId="1297"/>
    <cellStyle name="Normal 2 3 5 3 5" xfId="1298"/>
    <cellStyle name="Normal 2 3 5 3 5 2" xfId="1299"/>
    <cellStyle name="Normal 2 3 5 3 5 3" xfId="1300"/>
    <cellStyle name="Normal 2 3 5 3 5 3 2" xfId="1301"/>
    <cellStyle name="Normal 2 3 5 3 5 3 3" xfId="1302"/>
    <cellStyle name="Normal 2 3 5 3 5 4" xfId="1303"/>
    <cellStyle name="Normal 2 3 5 3 6" xfId="1304"/>
    <cellStyle name="Normal 2 3 5 3 6 2" xfId="1305"/>
    <cellStyle name="Normal 2 3 5 3 6 3" xfId="1306"/>
    <cellStyle name="Normal 2 3 5 3 6 3 2" xfId="1307"/>
    <cellStyle name="Normal 2 3 5 3 6 3 3" xfId="1308"/>
    <cellStyle name="Normal 2 3 5 3 6 4" xfId="1309"/>
    <cellStyle name="Normal 2 3 5 3 7" xfId="1310"/>
    <cellStyle name="Normal 2 3 5 3 7 2" xfId="1311"/>
    <cellStyle name="Normal 2 3 5 3 7 3" xfId="1312"/>
    <cellStyle name="Normal 2 3 5 3 8" xfId="1313"/>
    <cellStyle name="Normal 2 3 5 3 9" xfId="1314"/>
    <cellStyle name="Normal 2 3 5 4" xfId="1315"/>
    <cellStyle name="Normal 2 3 5 4 2" xfId="1316"/>
    <cellStyle name="Normal 2 3 5 4 2 2" xfId="1317"/>
    <cellStyle name="Normal 2 3 5 4 2 2 2" xfId="1318"/>
    <cellStyle name="Normal 2 3 5 4 2 2 3" xfId="1319"/>
    <cellStyle name="Normal 2 3 5 4 2 2 3 2" xfId="1320"/>
    <cellStyle name="Normal 2 3 5 4 2 2 3 3" xfId="1321"/>
    <cellStyle name="Normal 2 3 5 4 2 2 4" xfId="1322"/>
    <cellStyle name="Normal 2 3 5 4 3" xfId="1323"/>
    <cellStyle name="Normal 2 3 5 4 3 2" xfId="1324"/>
    <cellStyle name="Normal 2 3 5 4 3 3" xfId="1325"/>
    <cellStyle name="Normal 2 3 5 4 3 3 2" xfId="1326"/>
    <cellStyle name="Normal 2 3 5 4 3 3 3" xfId="1327"/>
    <cellStyle name="Normal 2 3 5 4 3 4" xfId="1328"/>
    <cellStyle name="Normal 2 3 5 4 4" xfId="1329"/>
    <cellStyle name="Normal 2 3 5 4 4 2" xfId="1330"/>
    <cellStyle name="Normal 2 3 5 4 4 3" xfId="1331"/>
    <cellStyle name="Normal 2 3 5 4 4 3 2" xfId="1332"/>
    <cellStyle name="Normal 2 3 5 4 4 3 3" xfId="1333"/>
    <cellStyle name="Normal 2 3 5 4 4 4" xfId="1334"/>
    <cellStyle name="Normal 2 3 5 4 5" xfId="1335"/>
    <cellStyle name="Normal 2 3 5 4 5 2" xfId="1336"/>
    <cellStyle name="Normal 2 3 5 4 5 3" xfId="1337"/>
    <cellStyle name="Normal 2 3 5 4 5 3 2" xfId="1338"/>
    <cellStyle name="Normal 2 3 5 4 5 3 3" xfId="1339"/>
    <cellStyle name="Normal 2 3 5 4 5 4" xfId="1340"/>
    <cellStyle name="Normal 2 3 5 4 6" xfId="1341"/>
    <cellStyle name="Normal 2 3 5 4 6 2" xfId="1342"/>
    <cellStyle name="Normal 2 3 5 4 6 3" xfId="1343"/>
    <cellStyle name="Normal 2 3 5 4 7" xfId="1344"/>
    <cellStyle name="Normal 2 3 5 4 8" xfId="1345"/>
    <cellStyle name="Normal 2 3 5 5" xfId="1346"/>
    <cellStyle name="Normal 2 3 5 5 2" xfId="1347"/>
    <cellStyle name="Normal 2 3 5 5 2 2" xfId="1348"/>
    <cellStyle name="Normal 2 3 5 5 2 3" xfId="1349"/>
    <cellStyle name="Normal 2 3 5 5 2 3 2" xfId="1350"/>
    <cellStyle name="Normal 2 3 5 5 2 3 3" xfId="1351"/>
    <cellStyle name="Normal 2 3 5 5 2 4" xfId="1352"/>
    <cellStyle name="Normal 2 3 5 5 3" xfId="1353"/>
    <cellStyle name="Normal 2 3 5 6" xfId="1354"/>
    <cellStyle name="Normal 2 3 5 6 2" xfId="1355"/>
    <cellStyle name="Normal 2 3 5 6 3" xfId="1356"/>
    <cellStyle name="Normal 2 3 5 6 3 2" xfId="1357"/>
    <cellStyle name="Normal 2 3 5 6 3 3" xfId="1358"/>
    <cellStyle name="Normal 2 3 5 6 4" xfId="1359"/>
    <cellStyle name="Normal 2 3 5 7" xfId="1360"/>
    <cellStyle name="Normal 2 3 5 7 2" xfId="1361"/>
    <cellStyle name="Normal 2 3 5 7 3" xfId="1362"/>
    <cellStyle name="Normal 2 3 5 7 3 2" xfId="1363"/>
    <cellStyle name="Normal 2 3 5 7 3 3" xfId="1364"/>
    <cellStyle name="Normal 2 3 5 7 4" xfId="1365"/>
    <cellStyle name="Normal 2 3 5 8" xfId="1366"/>
    <cellStyle name="Normal 2 3 5 8 2" xfId="1367"/>
    <cellStyle name="Normal 2 3 5 8 3" xfId="1368"/>
    <cellStyle name="Normal 2 3 5 8 3 2" xfId="1369"/>
    <cellStyle name="Normal 2 3 5 8 3 3" xfId="1370"/>
    <cellStyle name="Normal 2 3 5 8 4" xfId="1371"/>
    <cellStyle name="Normal 2 3 5 9" xfId="1372"/>
    <cellStyle name="Normal 2 3 5 9 2" xfId="1373"/>
    <cellStyle name="Normal 2 3 5 9 3" xfId="1374"/>
    <cellStyle name="Normal 2 3 6" xfId="1375"/>
    <cellStyle name="Normal 2 3 6 10" xfId="1376"/>
    <cellStyle name="Normal 2 3 6 2" xfId="1377"/>
    <cellStyle name="Normal 2 3 6 2 2" xfId="1378"/>
    <cellStyle name="Normal 2 3 6 2 2 2" xfId="1379"/>
    <cellStyle name="Normal 2 3 6 2 2 2 2" xfId="1380"/>
    <cellStyle name="Normal 2 3 6 2 2 2 2 2" xfId="1381"/>
    <cellStyle name="Normal 2 3 6 2 2 2 2 3" xfId="1382"/>
    <cellStyle name="Normal 2 3 6 2 2 2 2 3 2" xfId="1383"/>
    <cellStyle name="Normal 2 3 6 2 2 2 2 3 3" xfId="1384"/>
    <cellStyle name="Normal 2 3 6 2 2 2 2 4" xfId="1385"/>
    <cellStyle name="Normal 2 3 6 2 2 3" xfId="1386"/>
    <cellStyle name="Normal 2 3 6 2 2 3 2" xfId="1387"/>
    <cellStyle name="Normal 2 3 6 2 2 3 3" xfId="1388"/>
    <cellStyle name="Normal 2 3 6 2 2 3 3 2" xfId="1389"/>
    <cellStyle name="Normal 2 3 6 2 2 3 3 3" xfId="1390"/>
    <cellStyle name="Normal 2 3 6 2 2 3 4" xfId="1391"/>
    <cellStyle name="Normal 2 3 6 2 2 4" xfId="1392"/>
    <cellStyle name="Normal 2 3 6 2 2 4 2" xfId="1393"/>
    <cellStyle name="Normal 2 3 6 2 2 4 3" xfId="1394"/>
    <cellStyle name="Normal 2 3 6 2 2 4 3 2" xfId="1395"/>
    <cellStyle name="Normal 2 3 6 2 2 4 3 3" xfId="1396"/>
    <cellStyle name="Normal 2 3 6 2 2 4 4" xfId="1397"/>
    <cellStyle name="Normal 2 3 6 2 2 5" xfId="1398"/>
    <cellStyle name="Normal 2 3 6 2 2 5 2" xfId="1399"/>
    <cellStyle name="Normal 2 3 6 2 2 5 3" xfId="1400"/>
    <cellStyle name="Normal 2 3 6 2 2 5 3 2" xfId="1401"/>
    <cellStyle name="Normal 2 3 6 2 2 5 3 3" xfId="1402"/>
    <cellStyle name="Normal 2 3 6 2 2 5 4" xfId="1403"/>
    <cellStyle name="Normal 2 3 6 2 2 6" xfId="1404"/>
    <cellStyle name="Normal 2 3 6 2 2 6 2" xfId="1405"/>
    <cellStyle name="Normal 2 3 6 2 2 6 3" xfId="1406"/>
    <cellStyle name="Normal 2 3 6 2 2 7" xfId="1407"/>
    <cellStyle name="Normal 2 3 6 2 2 8" xfId="1408"/>
    <cellStyle name="Normal 2 3 6 2 3" xfId="1409"/>
    <cellStyle name="Normal 2 3 6 2 3 2" xfId="1410"/>
    <cellStyle name="Normal 2 3 6 2 3 2 2" xfId="1411"/>
    <cellStyle name="Normal 2 3 6 2 3 2 3" xfId="1412"/>
    <cellStyle name="Normal 2 3 6 2 3 2 3 2" xfId="1413"/>
    <cellStyle name="Normal 2 3 6 2 3 2 3 3" xfId="1414"/>
    <cellStyle name="Normal 2 3 6 2 3 2 4" xfId="1415"/>
    <cellStyle name="Normal 2 3 6 2 4" xfId="1416"/>
    <cellStyle name="Normal 2 3 6 2 4 2" xfId="1417"/>
    <cellStyle name="Normal 2 3 6 2 4 3" xfId="1418"/>
    <cellStyle name="Normal 2 3 6 2 4 3 2" xfId="1419"/>
    <cellStyle name="Normal 2 3 6 2 4 3 3" xfId="1420"/>
    <cellStyle name="Normal 2 3 6 2 4 4" xfId="1421"/>
    <cellStyle name="Normal 2 3 6 2 5" xfId="1422"/>
    <cellStyle name="Normal 2 3 6 2 5 2" xfId="1423"/>
    <cellStyle name="Normal 2 3 6 2 5 3" xfId="1424"/>
    <cellStyle name="Normal 2 3 6 2 5 3 2" xfId="1425"/>
    <cellStyle name="Normal 2 3 6 2 5 3 3" xfId="1426"/>
    <cellStyle name="Normal 2 3 6 2 5 4" xfId="1427"/>
    <cellStyle name="Normal 2 3 6 2 6" xfId="1428"/>
    <cellStyle name="Normal 2 3 6 2 6 2" xfId="1429"/>
    <cellStyle name="Normal 2 3 6 2 6 3" xfId="1430"/>
    <cellStyle name="Normal 2 3 6 2 6 3 2" xfId="1431"/>
    <cellStyle name="Normal 2 3 6 2 6 3 3" xfId="1432"/>
    <cellStyle name="Normal 2 3 6 2 6 4" xfId="1433"/>
    <cellStyle name="Normal 2 3 6 2 7" xfId="1434"/>
    <cellStyle name="Normal 2 3 6 2 7 2" xfId="1435"/>
    <cellStyle name="Normal 2 3 6 2 7 3" xfId="1436"/>
    <cellStyle name="Normal 2 3 6 2 8" xfId="1437"/>
    <cellStyle name="Normal 2 3 6 2 9" xfId="1438"/>
    <cellStyle name="Normal 2 3 6 3" xfId="1439"/>
    <cellStyle name="Normal 2 3 6 3 2" xfId="1440"/>
    <cellStyle name="Normal 2 3 6 3 2 2" xfId="1441"/>
    <cellStyle name="Normal 2 3 6 3 2 2 2" xfId="1442"/>
    <cellStyle name="Normal 2 3 6 3 2 2 3" xfId="1443"/>
    <cellStyle name="Normal 2 3 6 3 2 2 3 2" xfId="1444"/>
    <cellStyle name="Normal 2 3 6 3 2 2 3 3" xfId="1445"/>
    <cellStyle name="Normal 2 3 6 3 2 2 4" xfId="1446"/>
    <cellStyle name="Normal 2 3 6 3 3" xfId="1447"/>
    <cellStyle name="Normal 2 3 6 3 3 2" xfId="1448"/>
    <cellStyle name="Normal 2 3 6 3 3 3" xfId="1449"/>
    <cellStyle name="Normal 2 3 6 3 3 3 2" xfId="1450"/>
    <cellStyle name="Normal 2 3 6 3 3 3 3" xfId="1451"/>
    <cellStyle name="Normal 2 3 6 3 3 4" xfId="1452"/>
    <cellStyle name="Normal 2 3 6 3 4" xfId="1453"/>
    <cellStyle name="Normal 2 3 6 3 4 2" xfId="1454"/>
    <cellStyle name="Normal 2 3 6 3 4 3" xfId="1455"/>
    <cellStyle name="Normal 2 3 6 3 4 3 2" xfId="1456"/>
    <cellStyle name="Normal 2 3 6 3 4 3 3" xfId="1457"/>
    <cellStyle name="Normal 2 3 6 3 4 4" xfId="1458"/>
    <cellStyle name="Normal 2 3 6 3 5" xfId="1459"/>
    <cellStyle name="Normal 2 3 6 3 5 2" xfId="1460"/>
    <cellStyle name="Normal 2 3 6 3 5 3" xfId="1461"/>
    <cellStyle name="Normal 2 3 6 3 5 3 2" xfId="1462"/>
    <cellStyle name="Normal 2 3 6 3 5 3 3" xfId="1463"/>
    <cellStyle name="Normal 2 3 6 3 5 4" xfId="1464"/>
    <cellStyle name="Normal 2 3 6 3 6" xfId="1465"/>
    <cellStyle name="Normal 2 3 6 3 6 2" xfId="1466"/>
    <cellStyle name="Normal 2 3 6 3 6 3" xfId="1467"/>
    <cellStyle name="Normal 2 3 6 3 7" xfId="1468"/>
    <cellStyle name="Normal 2 3 6 3 8" xfId="1469"/>
    <cellStyle name="Normal 2 3 6 4" xfId="1470"/>
    <cellStyle name="Normal 2 3 6 4 2" xfId="1471"/>
    <cellStyle name="Normal 2 3 6 4 2 2" xfId="1472"/>
    <cellStyle name="Normal 2 3 6 4 2 3" xfId="1473"/>
    <cellStyle name="Normal 2 3 6 4 2 3 2" xfId="1474"/>
    <cellStyle name="Normal 2 3 6 4 2 3 3" xfId="1475"/>
    <cellStyle name="Normal 2 3 6 4 2 4" xfId="1476"/>
    <cellStyle name="Normal 2 3 6 4 3" xfId="1477"/>
    <cellStyle name="Normal 2 3 6 5" xfId="1478"/>
    <cellStyle name="Normal 2 3 6 5 2" xfId="1479"/>
    <cellStyle name="Normal 2 3 6 5 3" xfId="1480"/>
    <cellStyle name="Normal 2 3 6 5 3 2" xfId="1481"/>
    <cellStyle name="Normal 2 3 6 5 3 3" xfId="1482"/>
    <cellStyle name="Normal 2 3 6 5 4" xfId="1483"/>
    <cellStyle name="Normal 2 3 6 6" xfId="1484"/>
    <cellStyle name="Normal 2 3 6 6 2" xfId="1485"/>
    <cellStyle name="Normal 2 3 6 6 3" xfId="1486"/>
    <cellStyle name="Normal 2 3 6 6 3 2" xfId="1487"/>
    <cellStyle name="Normal 2 3 6 6 3 3" xfId="1488"/>
    <cellStyle name="Normal 2 3 6 6 4" xfId="1489"/>
    <cellStyle name="Normal 2 3 6 7" xfId="1490"/>
    <cellStyle name="Normal 2 3 6 7 2" xfId="1491"/>
    <cellStyle name="Normal 2 3 6 7 3" xfId="1492"/>
    <cellStyle name="Normal 2 3 6 7 3 2" xfId="1493"/>
    <cellStyle name="Normal 2 3 6 7 3 3" xfId="1494"/>
    <cellStyle name="Normal 2 3 6 7 4" xfId="1495"/>
    <cellStyle name="Normal 2 3 6 8" xfId="1496"/>
    <cellStyle name="Normal 2 3 6 8 2" xfId="1497"/>
    <cellStyle name="Normal 2 3 6 8 3" xfId="1498"/>
    <cellStyle name="Normal 2 3 6 9" xfId="1499"/>
    <cellStyle name="Normal 2 3 7" xfId="1500"/>
    <cellStyle name="Normal 2 3 7 10" xfId="1501"/>
    <cellStyle name="Normal 2 3 7 2" xfId="1502"/>
    <cellStyle name="Normal 2 3 7 2 2" xfId="1503"/>
    <cellStyle name="Normal 2 3 7 2 2 2" xfId="1504"/>
    <cellStyle name="Normal 2 3 7 2 2 2 2" xfId="1505"/>
    <cellStyle name="Normal 2 3 7 2 2 2 2 2" xfId="1506"/>
    <cellStyle name="Normal 2 3 7 2 2 2 2 3" xfId="1507"/>
    <cellStyle name="Normal 2 3 7 2 2 2 2 3 2" xfId="1508"/>
    <cellStyle name="Normal 2 3 7 2 2 2 2 3 3" xfId="1509"/>
    <cellStyle name="Normal 2 3 7 2 2 2 2 4" xfId="1510"/>
    <cellStyle name="Normal 2 3 7 2 2 3" xfId="1511"/>
    <cellStyle name="Normal 2 3 7 2 2 3 2" xfId="1512"/>
    <cellStyle name="Normal 2 3 7 2 2 3 3" xfId="1513"/>
    <cellStyle name="Normal 2 3 7 2 2 3 3 2" xfId="1514"/>
    <cellStyle name="Normal 2 3 7 2 2 3 3 3" xfId="1515"/>
    <cellStyle name="Normal 2 3 7 2 2 3 4" xfId="1516"/>
    <cellStyle name="Normal 2 3 7 2 2 4" xfId="1517"/>
    <cellStyle name="Normal 2 3 7 2 2 4 2" xfId="1518"/>
    <cellStyle name="Normal 2 3 7 2 2 4 3" xfId="1519"/>
    <cellStyle name="Normal 2 3 7 2 2 4 3 2" xfId="1520"/>
    <cellStyle name="Normal 2 3 7 2 2 4 3 3" xfId="1521"/>
    <cellStyle name="Normal 2 3 7 2 2 4 4" xfId="1522"/>
    <cellStyle name="Normal 2 3 7 2 2 5" xfId="1523"/>
    <cellStyle name="Normal 2 3 7 2 2 5 2" xfId="1524"/>
    <cellStyle name="Normal 2 3 7 2 2 5 3" xfId="1525"/>
    <cellStyle name="Normal 2 3 7 2 2 5 3 2" xfId="1526"/>
    <cellStyle name="Normal 2 3 7 2 2 5 3 3" xfId="1527"/>
    <cellStyle name="Normal 2 3 7 2 2 5 4" xfId="1528"/>
    <cellStyle name="Normal 2 3 7 2 2 6" xfId="1529"/>
    <cellStyle name="Normal 2 3 7 2 2 6 2" xfId="1530"/>
    <cellStyle name="Normal 2 3 7 2 2 6 3" xfId="1531"/>
    <cellStyle name="Normal 2 3 7 2 2 7" xfId="1532"/>
    <cellStyle name="Normal 2 3 7 2 2 8" xfId="1533"/>
    <cellStyle name="Normal 2 3 7 2 3" xfId="1534"/>
    <cellStyle name="Normal 2 3 7 2 3 2" xfId="1535"/>
    <cellStyle name="Normal 2 3 7 2 3 2 2" xfId="1536"/>
    <cellStyle name="Normal 2 3 7 2 3 2 3" xfId="1537"/>
    <cellStyle name="Normal 2 3 7 2 3 2 3 2" xfId="1538"/>
    <cellStyle name="Normal 2 3 7 2 3 2 3 3" xfId="1539"/>
    <cellStyle name="Normal 2 3 7 2 3 2 4" xfId="1540"/>
    <cellStyle name="Normal 2 3 7 2 4" xfId="1541"/>
    <cellStyle name="Normal 2 3 7 2 4 2" xfId="1542"/>
    <cellStyle name="Normal 2 3 7 2 4 3" xfId="1543"/>
    <cellStyle name="Normal 2 3 7 2 4 3 2" xfId="1544"/>
    <cellStyle name="Normal 2 3 7 2 4 3 3" xfId="1545"/>
    <cellStyle name="Normal 2 3 7 2 4 4" xfId="1546"/>
    <cellStyle name="Normal 2 3 7 2 5" xfId="1547"/>
    <cellStyle name="Normal 2 3 7 2 5 2" xfId="1548"/>
    <cellStyle name="Normal 2 3 7 2 5 3" xfId="1549"/>
    <cellStyle name="Normal 2 3 7 2 5 3 2" xfId="1550"/>
    <cellStyle name="Normal 2 3 7 2 5 3 3" xfId="1551"/>
    <cellStyle name="Normal 2 3 7 2 5 4" xfId="1552"/>
    <cellStyle name="Normal 2 3 7 2 6" xfId="1553"/>
    <cellStyle name="Normal 2 3 7 2 6 2" xfId="1554"/>
    <cellStyle name="Normal 2 3 7 2 6 3" xfId="1555"/>
    <cellStyle name="Normal 2 3 7 2 6 3 2" xfId="0"/>
    <cellStyle name="Normal 2 3 7 2 6 3 3" xfId="0"/>
    <cellStyle name="Normal 2 3 7 2 6 4" xfId="0"/>
    <cellStyle name="Normal 2 3 7 2 7" xfId="0"/>
    <cellStyle name="Normal 2 3 7 2 7 2" xfId="0"/>
    <cellStyle name="Normal 2 3 7 2 7 3" xfId="0"/>
    <cellStyle name="Normal 2 3 7 2 8" xfId="0"/>
    <cellStyle name="Normal 2 3 7 2 9" xfId="0"/>
    <cellStyle name="Normal 2 3 7 3" xfId="0"/>
    <cellStyle name="Normal 2 3 7 3 2" xfId="0"/>
    <cellStyle name="Normal 2 3 7 3 2 2" xfId="0"/>
    <cellStyle name="Normal 2 3 7 3 2 2 2" xfId="0"/>
    <cellStyle name="Normal 2 3 7 3 2 2 3" xfId="0"/>
    <cellStyle name="Normal 2 3 7 3 2 2 3 2" xfId="0"/>
    <cellStyle name="Normal 2 3 7 3 2 2 3 3" xfId="0"/>
    <cellStyle name="Normal 2 3 7 3 2 2 4" xfId="0"/>
    <cellStyle name="Normal 2 3 7 3 3" xfId="0"/>
    <cellStyle name="Normal 2 3 7 3 3 2" xfId="0"/>
    <cellStyle name="Normal 2 3 7 3 3 3" xfId="0"/>
    <cellStyle name="Normal 2 3 7 3 3 3 2" xfId="0"/>
    <cellStyle name="Normal 2 3 7 3 3 3 3" xfId="0"/>
    <cellStyle name="Normal 2 3 7 3 3 4" xfId="0"/>
    <cellStyle name="Normal 2 3 7 3 4" xfId="0"/>
    <cellStyle name="Normal 2 3 7 3 4 2" xfId="0"/>
    <cellStyle name="Normal 2 3 7 3 4 3" xfId="0"/>
    <cellStyle name="Normal 2 3 7 3 4 3 2" xfId="0"/>
    <cellStyle name="Normal 2 3 7 3 4 3 3" xfId="0"/>
    <cellStyle name="Normal 2 3 7 3 4 4" xfId="0"/>
    <cellStyle name="Normal 2 3 7 3 5" xfId="0"/>
    <cellStyle name="Normal 2 3 7 3 5 2" xfId="0"/>
    <cellStyle name="Normal 2 3 7 3 5 3" xfId="0"/>
    <cellStyle name="Normal 2 3 7 3 5 3 2" xfId="0"/>
    <cellStyle name="Normal 2 3 7 3 5 3 3" xfId="0"/>
    <cellStyle name="Normal 2 3 7 3 5 4" xfId="0"/>
    <cellStyle name="Normal 2 3 7 3 6" xfId="0"/>
    <cellStyle name="Normal 2 3 7 3 6 2" xfId="0"/>
    <cellStyle name="Normal 2 3 7 3 6 3" xfId="0"/>
    <cellStyle name="Normal 2 3 7 3 7" xfId="0"/>
    <cellStyle name="Normal 2 3 7 3 8" xfId="0"/>
    <cellStyle name="Normal 2 3 7 4" xfId="0"/>
    <cellStyle name="Normal 2 3 7 4 2" xfId="0"/>
    <cellStyle name="Normal 2 3 7 4 2 2" xfId="0"/>
    <cellStyle name="Normal 2 3 7 4 2 3" xfId="0"/>
    <cellStyle name="Normal 2 3 7 4 2 3 2" xfId="0"/>
    <cellStyle name="Normal 2 3 7 4 2 3 3" xfId="0"/>
    <cellStyle name="Normal 2 3 7 4 2 4" xfId="0"/>
    <cellStyle name="Normal 2 3 7 4 3" xfId="0"/>
    <cellStyle name="Normal 2 3 7 5" xfId="0"/>
    <cellStyle name="Normal 2 3 7 5 2" xfId="0"/>
    <cellStyle name="Normal 2 3 7 5 3" xfId="0"/>
    <cellStyle name="Normal 2 3 7 5 3 2" xfId="0"/>
    <cellStyle name="Normal 2 3 7 5 3 3" xfId="0"/>
    <cellStyle name="Normal 2 3 7 5 4" xfId="0"/>
    <cellStyle name="Normal 2 3 7 6" xfId="0"/>
    <cellStyle name="Normal 2 3 7 6 2" xfId="0"/>
    <cellStyle name="Normal 2 3 7 6 3" xfId="0"/>
    <cellStyle name="Normal 2 3 7 6 3 2" xfId="0"/>
    <cellStyle name="Normal 2 3 7 6 3 3" xfId="0"/>
    <cellStyle name="Normal 2 3 7 6 4" xfId="0"/>
    <cellStyle name="Normal 2 3 7 7" xfId="0"/>
    <cellStyle name="Normal 2 3 7 7 2" xfId="0"/>
    <cellStyle name="Normal 2 3 7 7 3" xfId="0"/>
    <cellStyle name="Normal 2 3 7 7 3 2" xfId="0"/>
    <cellStyle name="Normal 2 3 7 7 3 3" xfId="0"/>
    <cellStyle name="Normal 2 3 7 7 4" xfId="0"/>
    <cellStyle name="Normal 2 3 7 8" xfId="0"/>
    <cellStyle name="Normal 2 3 7 8 2" xfId="0"/>
    <cellStyle name="Normal 2 3 7 8 3" xfId="0"/>
    <cellStyle name="Normal 2 3 7 9" xfId="0"/>
    <cellStyle name="Normal 2 3 8" xfId="0"/>
    <cellStyle name="Normal 2 3 8 2" xfId="0"/>
    <cellStyle name="Normal 2 3 8 2 2" xfId="0"/>
    <cellStyle name="Normal 2 3 8 2 2 2" xfId="0"/>
    <cellStyle name="Normal 2 3 8 2 2 3" xfId="0"/>
    <cellStyle name="Normal 2 3 8 2 2 3 2" xfId="0"/>
    <cellStyle name="Normal 2 3 8 2 2 3 3" xfId="0"/>
    <cellStyle name="Normal 2 3 8 2 2 4" xfId="0"/>
    <cellStyle name="Normal 2 3 8 3" xfId="0"/>
    <cellStyle name="Normal 2 3 8 3 2" xfId="0"/>
    <cellStyle name="Normal 2 3 8 3 3" xfId="0"/>
    <cellStyle name="Normal 2 3 8 3 3 2" xfId="0"/>
    <cellStyle name="Normal 2 3 8 3 3 3" xfId="0"/>
    <cellStyle name="Normal 2 3 8 3 4" xfId="0"/>
    <cellStyle name="Normal 2 3 8 4" xfId="0"/>
    <cellStyle name="Normal 2 3 8 4 2" xfId="0"/>
    <cellStyle name="Normal 2 3 8 4 3" xfId="0"/>
    <cellStyle name="Normal 2 3 8 4 3 2" xfId="0"/>
    <cellStyle name="Normal 2 3 8 4 3 3" xfId="0"/>
    <cellStyle name="Normal 2 3 8 4 4" xfId="0"/>
    <cellStyle name="Normal 2 3 8 5" xfId="0"/>
    <cellStyle name="Normal 2 3 8 5 2" xfId="0"/>
    <cellStyle name="Normal 2 3 8 5 3" xfId="0"/>
    <cellStyle name="Normal 2 3 8 5 3 2" xfId="0"/>
    <cellStyle name="Normal 2 3 8 5 3 3" xfId="0"/>
    <cellStyle name="Normal 2 3 8 5 4" xfId="0"/>
    <cellStyle name="Normal 2 3 8 6" xfId="0"/>
    <cellStyle name="Normal 2 3 8 6 2" xfId="0"/>
    <cellStyle name="Normal 2 3 8 6 3" xfId="0"/>
    <cellStyle name="Normal 2 3 8 7" xfId="0"/>
    <cellStyle name="Normal 2 3 8 8" xfId="0"/>
    <cellStyle name="Normal 2 3 9" xfId="0"/>
    <cellStyle name="Normal 2 3 9 2" xfId="0"/>
    <cellStyle name="Normal 2 3 9 3" xfId="0"/>
    <cellStyle name="Normal 2 3 9 3 2" xfId="0"/>
    <cellStyle name="Normal 2 3 9 3 3" xfId="0"/>
    <cellStyle name="Normal 2 3 9 3 3 2" xfId="0"/>
    <cellStyle name="Normal 2 3 9 3 3 3" xfId="0"/>
    <cellStyle name="Normal 2 3 9 3 4" xfId="0"/>
    <cellStyle name="Normal 2 3 9 4" xfId="0"/>
    <cellStyle name="Normal 2 3 9 4 2" xfId="0"/>
    <cellStyle name="Normal 2 3 9 4 3" xfId="0"/>
    <cellStyle name="Normal 2 3 9 4 3 2" xfId="0"/>
    <cellStyle name="Normal 2 3 9 4 3 3" xfId="0"/>
    <cellStyle name="Normal 2 3 9 4 4" xfId="0"/>
    <cellStyle name="Normal 2 3 9 5" xfId="0"/>
    <cellStyle name="Normal 2 3 9 5 2" xfId="0"/>
    <cellStyle name="Normal 2 3 9 5 3" xfId="0"/>
    <cellStyle name="Normal 2 3 9 6" xfId="0"/>
    <cellStyle name="Normal 2 4" xfId="0"/>
    <cellStyle name="Normal 2 4 2" xfId="0"/>
    <cellStyle name="Normal 2 4 3" xfId="0"/>
    <cellStyle name="Normal 2 5" xfId="0"/>
    <cellStyle name="Normal 2 5 10" xfId="0"/>
    <cellStyle name="Normal 2 5 2" xfId="0"/>
    <cellStyle name="Normal 2 5 2 2" xfId="0"/>
    <cellStyle name="Normal 2 5 2 2 2" xfId="0"/>
    <cellStyle name="Normal 2 5 2 2 2 2" xfId="0"/>
    <cellStyle name="Normal 2 5 2 2 2 2 2" xfId="0"/>
    <cellStyle name="Normal 2 5 2 2 2 2 3" xfId="0"/>
    <cellStyle name="Normal 2 5 2 2 2 2 3 2" xfId="0"/>
    <cellStyle name="Normal 2 5 2 2 2 2 3 3" xfId="0"/>
    <cellStyle name="Normal 2 5 2 2 2 2 4" xfId="0"/>
    <cellStyle name="Normal 2 5 2 2 3" xfId="0"/>
    <cellStyle name="Normal 2 5 2 2 3 2" xfId="0"/>
    <cellStyle name="Normal 2 5 2 2 3 3" xfId="0"/>
    <cellStyle name="Normal 2 5 2 2 3 3 2" xfId="0"/>
    <cellStyle name="Normal 2 5 2 2 3 3 3" xfId="0"/>
    <cellStyle name="Normal 2 5 2 2 3 4" xfId="0"/>
    <cellStyle name="Normal 2 5 2 2 4" xfId="0"/>
    <cellStyle name="Normal 2 5 2 2 4 2" xfId="0"/>
    <cellStyle name="Normal 2 5 2 2 4 3" xfId="0"/>
    <cellStyle name="Normal 2 5 2 2 4 3 2" xfId="0"/>
    <cellStyle name="Normal 2 5 2 2 4 3 3" xfId="0"/>
    <cellStyle name="Normal 2 5 2 2 4 4" xfId="0"/>
    <cellStyle name="Normal 2 5 2 2 5" xfId="0"/>
    <cellStyle name="Normal 2 5 2 2 5 2" xfId="0"/>
    <cellStyle name="Normal 2 5 2 2 5 3" xfId="0"/>
    <cellStyle name="Normal 2 5 2 2 5 3 2" xfId="0"/>
    <cellStyle name="Normal 2 5 2 2 5 3 3" xfId="0"/>
    <cellStyle name="Normal 2 5 2 2 5 4" xfId="0"/>
    <cellStyle name="Normal 2 5 2 2 6" xfId="0"/>
    <cellStyle name="Normal 2 5 2 2 6 2" xfId="0"/>
    <cellStyle name="Normal 2 5 2 2 6 3" xfId="0"/>
    <cellStyle name="Normal 2 5 2 2 7" xfId="0"/>
    <cellStyle name="Normal 2 5 2 2 8" xfId="0"/>
    <cellStyle name="Normal 2 5 2 3" xfId="0"/>
    <cellStyle name="Normal 2 5 2 3 2" xfId="0"/>
    <cellStyle name="Normal 2 5 2 3 2 2" xfId="0"/>
    <cellStyle name="Normal 2 5 2 3 2 3" xfId="0"/>
    <cellStyle name="Normal 2 5 2 3 2 3 2" xfId="0"/>
    <cellStyle name="Normal 2 5 2 3 2 3 3" xfId="0"/>
    <cellStyle name="Normal 2 5 2 3 2 4" xfId="0"/>
    <cellStyle name="Normal 2 5 2 4" xfId="0"/>
    <cellStyle name="Normal 2 5 2 4 2" xfId="0"/>
    <cellStyle name="Normal 2 5 2 4 3" xfId="0"/>
    <cellStyle name="Normal 2 5 2 4 3 2" xfId="0"/>
    <cellStyle name="Normal 2 5 2 4 3 3" xfId="0"/>
    <cellStyle name="Normal 2 5 2 4 4" xfId="0"/>
    <cellStyle name="Normal 2 5 2 5" xfId="0"/>
    <cellStyle name="Normal 2 5 2 5 2" xfId="0"/>
    <cellStyle name="Normal 2 5 2 5 3" xfId="0"/>
    <cellStyle name="Normal 2 5 2 5 3 2" xfId="0"/>
    <cellStyle name="Normal 2 5 2 5 3 3" xfId="0"/>
    <cellStyle name="Normal 2 5 2 5 4" xfId="0"/>
    <cellStyle name="Normal 2 5 2 6" xfId="0"/>
    <cellStyle name="Normal 2 5 2 6 2" xfId="0"/>
    <cellStyle name="Normal 2 5 2 6 3" xfId="0"/>
    <cellStyle name="Normal 2 5 2 6 3 2" xfId="0"/>
    <cellStyle name="Normal 2 5 2 6 3 3" xfId="0"/>
    <cellStyle name="Normal 2 5 2 6 4" xfId="0"/>
    <cellStyle name="Normal 2 5 2 7" xfId="0"/>
    <cellStyle name="Normal 2 5 2 7 2" xfId="0"/>
    <cellStyle name="Normal 2 5 2 7 3" xfId="0"/>
    <cellStyle name="Normal 2 5 2 8" xfId="0"/>
    <cellStyle name="Normal 2 5 2 9" xfId="0"/>
    <cellStyle name="Normal 2 5 3" xfId="0"/>
    <cellStyle name="Normal 2 5 3 2" xfId="0"/>
    <cellStyle name="Normal 2 5 3 2 2" xfId="0"/>
    <cellStyle name="Normal 2 5 3 2 2 2" xfId="0"/>
    <cellStyle name="Normal 2 5 3 2 2 3" xfId="0"/>
    <cellStyle name="Normal 2 5 3 2 2 3 2" xfId="0"/>
    <cellStyle name="Normal 2 5 3 2 2 3 3" xfId="0"/>
    <cellStyle name="Normal 2 5 3 2 2 4" xfId="0"/>
    <cellStyle name="Normal 2 5 3 3" xfId="0"/>
    <cellStyle name="Normal 2 5 3 3 2" xfId="0"/>
    <cellStyle name="Normal 2 5 3 3 3" xfId="0"/>
    <cellStyle name="Normal 2 5 3 3 3 2" xfId="0"/>
    <cellStyle name="Normal 2 5 3 3 3 3" xfId="0"/>
    <cellStyle name="Normal 2 5 3 3 4" xfId="0"/>
    <cellStyle name="Normal 2 5 3 4" xfId="0"/>
    <cellStyle name="Normal 2 5 3 4 2" xfId="0"/>
    <cellStyle name="Normal 2 5 3 4 3" xfId="0"/>
    <cellStyle name="Normal 2 5 3 4 3 2" xfId="0"/>
    <cellStyle name="Normal 2 5 3 4 3 3" xfId="0"/>
    <cellStyle name="Normal 2 5 3 4 4" xfId="0"/>
    <cellStyle name="Normal 2 5 3 5" xfId="0"/>
    <cellStyle name="Normal 2 5 3 5 2" xfId="0"/>
    <cellStyle name="Normal 2 5 3 5 3" xfId="0"/>
    <cellStyle name="Normal 2 5 3 5 3 2" xfId="0"/>
    <cellStyle name="Normal 2 5 3 5 3 3" xfId="0"/>
    <cellStyle name="Normal 2 5 3 5 4" xfId="0"/>
    <cellStyle name="Normal 2 5 3 6" xfId="0"/>
    <cellStyle name="Normal 2 5 3 6 2" xfId="0"/>
    <cellStyle name="Normal 2 5 3 6 3" xfId="0"/>
    <cellStyle name="Normal 2 5 3 7" xfId="0"/>
    <cellStyle name="Normal 2 5 3 8" xfId="0"/>
    <cellStyle name="Normal 2 5 4" xfId="0"/>
    <cellStyle name="Normal 2 5 4 2" xfId="0"/>
    <cellStyle name="Normal 2 5 4 2 2" xfId="0"/>
    <cellStyle name="Normal 2 5 4 2 3" xfId="0"/>
    <cellStyle name="Normal 2 5 4 2 3 2" xfId="0"/>
    <cellStyle name="Normal 2 5 4 2 3 3" xfId="0"/>
    <cellStyle name="Normal 2 5 4 2 4" xfId="0"/>
    <cellStyle name="Normal 2 5 4 3" xfId="0"/>
    <cellStyle name="Normal 2 5 5" xfId="0"/>
    <cellStyle name="Normal 2 5 5 2" xfId="0"/>
    <cellStyle name="Normal 2 5 5 3" xfId="0"/>
    <cellStyle name="Normal 2 5 5 3 2" xfId="0"/>
    <cellStyle name="Normal 2 5 5 3 3" xfId="0"/>
    <cellStyle name="Normal 2 5 5 4" xfId="0"/>
    <cellStyle name="Normal 2 5 6" xfId="0"/>
    <cellStyle name="Normal 2 5 6 2" xfId="0"/>
    <cellStyle name="Normal 2 5 6 3" xfId="0"/>
    <cellStyle name="Normal 2 5 6 3 2" xfId="0"/>
    <cellStyle name="Normal 2 5 6 3 3" xfId="0"/>
    <cellStyle name="Normal 2 5 6 4" xfId="0"/>
    <cellStyle name="Normal 2 5 7" xfId="0"/>
    <cellStyle name="Normal 2 5 7 2" xfId="0"/>
    <cellStyle name="Normal 2 5 7 3" xfId="0"/>
    <cellStyle name="Normal 2 5 7 3 2" xfId="0"/>
    <cellStyle name="Normal 2 5 7 3 3" xfId="0"/>
    <cellStyle name="Normal 2 5 7 4" xfId="0"/>
    <cellStyle name="Normal 2 5 8" xfId="0"/>
    <cellStyle name="Normal 2 5 8 2" xfId="0"/>
    <cellStyle name="Normal 2 5 8 3" xfId="0"/>
    <cellStyle name="Normal 2 5 9" xfId="0"/>
    <cellStyle name="Normal 2 6" xfId="0"/>
    <cellStyle name="Normal 2 6 2" xfId="0"/>
    <cellStyle name="Normal 2 6 2 2" xfId="0"/>
    <cellStyle name="Normal 2 6 2 2 2" xfId="0"/>
    <cellStyle name="Normal 2 6 2 2 2 2" xfId="0"/>
    <cellStyle name="Normal 2 6 2 2 2 3" xfId="0"/>
    <cellStyle name="Normal 2 6 2 2 2 3 2" xfId="0"/>
    <cellStyle name="Normal 2 6 2 2 2 3 3" xfId="0"/>
    <cellStyle name="Normal 2 6 2 2 2 4" xfId="0"/>
    <cellStyle name="Normal 2 6 2 3" xfId="0"/>
    <cellStyle name="Normal 2 6 2 3 2" xfId="0"/>
    <cellStyle name="Normal 2 6 2 3 3" xfId="0"/>
    <cellStyle name="Normal 2 6 2 3 3 2" xfId="0"/>
    <cellStyle name="Normal 2 6 2 3 3 3" xfId="0"/>
    <cellStyle name="Normal 2 6 2 3 4" xfId="0"/>
    <cellStyle name="Normal 2 6 2 4" xfId="0"/>
    <cellStyle name="Normal 2 6 2 4 2" xfId="0"/>
    <cellStyle name="Normal 2 6 2 4 3" xfId="0"/>
    <cellStyle name="Normal 2 6 2 4 3 2" xfId="0"/>
    <cellStyle name="Normal 2 6 2 4 3 3" xfId="0"/>
    <cellStyle name="Normal 2 6 2 4 4" xfId="0"/>
    <cellStyle name="Normal 2 6 2 5" xfId="0"/>
    <cellStyle name="Normal 2 6 2 5 2" xfId="0"/>
    <cellStyle name="Normal 2 6 2 5 3" xfId="0"/>
    <cellStyle name="Normal 2 6 2 5 3 2" xfId="0"/>
    <cellStyle name="Normal 2 6 2 5 3 3" xfId="0"/>
    <cellStyle name="Normal 2 6 2 5 4" xfId="0"/>
    <cellStyle name="Normal 2 6 2 6" xfId="0"/>
    <cellStyle name="Normal 2 6 2 6 2" xfId="0"/>
    <cellStyle name="Normal 2 6 2 6 3" xfId="0"/>
    <cellStyle name="Normal 2 6 2 7" xfId="0"/>
    <cellStyle name="Normal 2 6 2 8" xfId="0"/>
    <cellStyle name="Normal 2 6 3" xfId="0"/>
    <cellStyle name="Normal 2 6 3 2" xfId="0"/>
    <cellStyle name="Normal 2 6 3 2 2" xfId="0"/>
    <cellStyle name="Normal 2 6 3 2 3" xfId="0"/>
    <cellStyle name="Normal 2 6 3 2 3 2" xfId="0"/>
    <cellStyle name="Normal 2 6 3 2 3 3" xfId="0"/>
    <cellStyle name="Normal 2 6 3 2 4" xfId="0"/>
    <cellStyle name="Normal 2 6 3 3" xfId="0"/>
    <cellStyle name="Normal 2 6 4" xfId="0"/>
    <cellStyle name="Normal 2 6 4 2" xfId="0"/>
    <cellStyle name="Normal 2 6 4 3" xfId="0"/>
    <cellStyle name="Normal 2 6 4 3 2" xfId="0"/>
    <cellStyle name="Normal 2 6 4 3 3" xfId="0"/>
    <cellStyle name="Normal 2 6 4 4" xfId="0"/>
    <cellStyle name="Normal 2 6 5" xfId="0"/>
    <cellStyle name="Normal 2 6 5 2" xfId="0"/>
    <cellStyle name="Normal 2 6 5 3" xfId="0"/>
    <cellStyle name="Normal 2 6 5 3 2" xfId="0"/>
    <cellStyle name="Normal 2 6 5 3 3" xfId="0"/>
    <cellStyle name="Normal 2 6 5 4" xfId="0"/>
    <cellStyle name="Normal 2 6 6" xfId="0"/>
    <cellStyle name="Normal 2 6 6 2" xfId="0"/>
    <cellStyle name="Normal 2 6 6 3" xfId="0"/>
    <cellStyle name="Normal 2 6 6 3 2" xfId="0"/>
    <cellStyle name="Normal 2 6 6 3 3" xfId="0"/>
    <cellStyle name="Normal 2 6 6 4" xfId="0"/>
    <cellStyle name="Normal 2 6 7" xfId="0"/>
    <cellStyle name="Normal 2 6 7 2" xfId="0"/>
    <cellStyle name="Normal 2 6 7 3" xfId="0"/>
    <cellStyle name="Normal 2 6 8" xfId="0"/>
    <cellStyle name="Normal 2 6 9" xfId="0"/>
    <cellStyle name="Normal 2 7" xfId="0"/>
    <cellStyle name="Normal 2 7 2" xfId="0"/>
    <cellStyle name="Normal 2 7 3" xfId="0"/>
    <cellStyle name="Normal 2 7 3 2" xfId="0"/>
    <cellStyle name="Normal 2 7 3 3" xfId="0"/>
    <cellStyle name="Normal 2 7 3 3 2" xfId="0"/>
    <cellStyle name="Normal 2 7 3 3 3" xfId="0"/>
    <cellStyle name="Normal 2 7 3 4" xfId="0"/>
    <cellStyle name="Normal 2 7 4" xfId="0"/>
    <cellStyle name="Normal 2 7 5" xfId="0"/>
    <cellStyle name="Normal 2 7 5 2" xfId="0"/>
    <cellStyle name="Normal 2 7 5 3" xfId="0"/>
    <cellStyle name="Normal 2 7 5 3 2" xfId="0"/>
    <cellStyle name="Normal 2 7 5 3 3" xfId="0"/>
    <cellStyle name="Normal 2 7 5 4" xfId="0"/>
    <cellStyle name="Normal 2 7 6" xfId="0"/>
    <cellStyle name="Normal 2 7 6 2" xfId="0"/>
    <cellStyle name="Normal 2 7 6 3" xfId="0"/>
    <cellStyle name="Normal 2 7 6 3 2" xfId="0"/>
    <cellStyle name="Normal 2 7 6 3 3" xfId="0"/>
    <cellStyle name="Normal 2 7 6 4" xfId="0"/>
    <cellStyle name="Normal 2 7 7" xfId="0"/>
    <cellStyle name="Normal 2 7 7 2" xfId="0"/>
    <cellStyle name="Normal 2 7 7 3" xfId="0"/>
    <cellStyle name="Normal 2 7 8" xfId="0"/>
    <cellStyle name="Normal 2 7 9" xfId="0"/>
    <cellStyle name="Normal 2 8" xfId="0"/>
    <cellStyle name="Normal 2 8 2" xfId="0"/>
    <cellStyle name="Normal 2 8 3" xfId="0"/>
    <cellStyle name="Normal 2 8 3 2" xfId="0"/>
    <cellStyle name="Normal 2 8 3 3" xfId="0"/>
    <cellStyle name="Normal 2 8 4" xfId="0"/>
    <cellStyle name="Normal 2 8 5" xfId="0"/>
    <cellStyle name="Normal 2 9" xfId="0"/>
    <cellStyle name="Normal 2 9 2" xfId="0"/>
    <cellStyle name="Normal 2 9 3" xfId="0"/>
    <cellStyle name="Normal 2 9 3 2" xfId="0"/>
    <cellStyle name="Normal 2 9 3 3" xfId="0"/>
    <cellStyle name="Normal 2 9 4" xfId="0"/>
    <cellStyle name="Normal 20" xfId="0"/>
    <cellStyle name="Normal 20 2" xfId="0"/>
    <cellStyle name="Normal 21" xfId="0"/>
    <cellStyle name="Normal 21 2" xfId="0"/>
    <cellStyle name="Normal 22" xfId="0"/>
    <cellStyle name="Normal 22 2" xfId="0"/>
    <cellStyle name="Normal 23" xfId="0"/>
    <cellStyle name="Normal 23 2" xfId="0"/>
    <cellStyle name="Normal 24" xfId="0"/>
    <cellStyle name="Normal 24 2" xfId="0"/>
    <cellStyle name="Normal 25" xfId="0"/>
    <cellStyle name="Normal 25 2" xfId="0"/>
    <cellStyle name="Normal 26" xfId="0"/>
    <cellStyle name="Normal 27" xfId="0"/>
    <cellStyle name="Normal 27 2" xfId="0"/>
    <cellStyle name="Normal 28" xfId="0"/>
    <cellStyle name="Normal 28 2" xfId="0"/>
    <cellStyle name="Normal 29" xfId="0"/>
    <cellStyle name="Normal 29 2" xfId="0"/>
    <cellStyle name="Normal 3" xfId="0"/>
    <cellStyle name="Normal 3 2" xfId="0"/>
    <cellStyle name="Normal 3 2 2" xfId="0"/>
    <cellStyle name="Normal 3 2 2 2" xfId="0"/>
    <cellStyle name="Normal 3 2 3" xfId="0"/>
    <cellStyle name="Normal 3 3" xfId="0"/>
    <cellStyle name="Normal 3 3 2" xfId="0"/>
    <cellStyle name="Normal 3 4" xfId="0"/>
    <cellStyle name="Normal 3 5" xfId="0"/>
    <cellStyle name="Normal 30" xfId="0"/>
    <cellStyle name="Normal 31" xfId="0"/>
    <cellStyle name="Normal 32" xfId="0"/>
    <cellStyle name="Normal 33" xfId="0"/>
    <cellStyle name="Normal 34" xfId="0"/>
    <cellStyle name="Normal 35" xfId="0"/>
    <cellStyle name="Normal 36" xfId="0"/>
    <cellStyle name="Normal 37" xfId="0"/>
    <cellStyle name="Normal 38" xfId="0"/>
    <cellStyle name="Normal 39" xfId="0"/>
    <cellStyle name="Normal 4" xfId="0"/>
    <cellStyle name="Normal 4 2" xfId="0"/>
    <cellStyle name="Normal 4 2 2" xfId="0"/>
    <cellStyle name="Normal 4 3" xfId="0"/>
    <cellStyle name="Normal 4 3 2" xfId="0"/>
    <cellStyle name="Normal 4 4" xfId="0"/>
    <cellStyle name="Normal 4 5" xfId="0"/>
    <cellStyle name="Normal 40" xfId="0"/>
    <cellStyle name="Normal 41" xfId="0"/>
    <cellStyle name="Normal 42" xfId="0"/>
    <cellStyle name="Normal 43" xfId="0"/>
    <cellStyle name="Normal 44" xfId="0"/>
    <cellStyle name="Normal 45" xfId="0"/>
    <cellStyle name="Normal 46" xfId="0"/>
    <cellStyle name="Normal 47" xfId="0"/>
    <cellStyle name="Normal 48" xfId="0"/>
    <cellStyle name="Normal 49" xfId="0"/>
    <cellStyle name="Normal 5" xfId="0"/>
    <cellStyle name="Normal 5 10" xfId="0"/>
    <cellStyle name="Normal 5 10 2" xfId="0"/>
    <cellStyle name="Normal 5 11" xfId="0"/>
    <cellStyle name="Normal 5 11 2" xfId="0"/>
    <cellStyle name="Normal 5 11 3" xfId="0"/>
    <cellStyle name="Normal 5 11 3 2" xfId="0"/>
    <cellStyle name="Normal 5 11 3 3" xfId="0"/>
    <cellStyle name="Normal 5 11 3 3 2" xfId="0"/>
    <cellStyle name="Normal 5 11 3 3 3" xfId="0"/>
    <cellStyle name="Normal 5 11 3 4" xfId="0"/>
    <cellStyle name="Normal 5 11 4" xfId="0"/>
    <cellStyle name="Normal 5 11 4 2" xfId="0"/>
    <cellStyle name="Normal 5 11 4 3" xfId="0"/>
    <cellStyle name="Normal 5 11 4 3 2" xfId="0"/>
    <cellStyle name="Normal 5 11 4 3 3" xfId="0"/>
    <cellStyle name="Normal 5 11 4 4" xfId="0"/>
    <cellStyle name="Normal 5 11 5" xfId="0"/>
    <cellStyle name="Normal 5 11 5 2" xfId="0"/>
    <cellStyle name="Normal 5 11 5 3" xfId="0"/>
    <cellStyle name="Normal 5 11 6" xfId="0"/>
    <cellStyle name="Normal 5 12" xfId="0"/>
    <cellStyle name="Normal 5 12 2" xfId="0"/>
    <cellStyle name="Normal 5 12 3" xfId="0"/>
    <cellStyle name="Normal 5 12 3 2" xfId="0"/>
    <cellStyle name="Normal 5 12 3 3" xfId="0"/>
    <cellStyle name="Normal 5 12 4" xfId="0"/>
    <cellStyle name="Normal 5 13" xfId="0"/>
    <cellStyle name="Normal 5 13 2" xfId="0"/>
    <cellStyle name="Normal 5 13 3" xfId="0"/>
    <cellStyle name="Normal 5 13 3 2" xfId="0"/>
    <cellStyle name="Normal 5 13 3 3" xfId="0"/>
    <cellStyle name="Normal 5 13 4" xfId="0"/>
    <cellStyle name="Normal 5 14" xfId="0"/>
    <cellStyle name="Normal 5 14 2" xfId="0"/>
    <cellStyle name="Normal 5 14 3" xfId="0"/>
    <cellStyle name="Normal 5 14 3 2" xfId="0"/>
    <cellStyle name="Normal 5 14 3 3" xfId="0"/>
    <cellStyle name="Normal 5 14 4" xfId="0"/>
    <cellStyle name="Normal 5 15" xfId="0"/>
    <cellStyle name="Normal 5 15 2" xfId="0"/>
    <cellStyle name="Normal 5 15 3" xfId="0"/>
    <cellStyle name="Normal 5 16" xfId="0"/>
    <cellStyle name="Normal 5 17" xfId="0"/>
    <cellStyle name="Normal 5 2" xfId="0"/>
    <cellStyle name="Normal 5 2 10" xfId="0"/>
    <cellStyle name="Normal 5 2 10 2" xfId="0"/>
    <cellStyle name="Normal 5 2 10 3" xfId="0"/>
    <cellStyle name="Normal 5 2 11" xfId="0"/>
    <cellStyle name="Normal 5 2 12" xfId="0"/>
    <cellStyle name="Normal 5 2 2" xfId="0"/>
    <cellStyle name="Normal 5 2 2 10" xfId="0"/>
    <cellStyle name="Normal 5 2 2 2" xfId="0"/>
    <cellStyle name="Normal 5 2 2 2 2" xfId="0"/>
    <cellStyle name="Normal 5 2 2 2 2 2" xfId="0"/>
    <cellStyle name="Normal 5 2 2 2 2 2 2" xfId="0"/>
    <cellStyle name="Normal 5 2 2 2 2 2 2 2" xfId="0"/>
    <cellStyle name="Normal 5 2 2 2 2 2 2 3" xfId="0"/>
    <cellStyle name="Normal 5 2 2 2 2 2 2 3 2" xfId="0"/>
    <cellStyle name="Normal 5 2 2 2 2 2 2 3 3" xfId="0"/>
    <cellStyle name="Normal 5 2 2 2 2 2 2 4" xfId="0"/>
    <cellStyle name="Normal 5 2 2 2 2 3" xfId="0"/>
    <cellStyle name="Normal 5 2 2 2 2 3 2" xfId="0"/>
    <cellStyle name="Normal 5 2 2 2 2 3 3" xfId="0"/>
    <cellStyle name="Normal 5 2 2 2 2 3 3 2" xfId="0"/>
    <cellStyle name="Normal 5 2 2 2 2 3 3 3" xfId="0"/>
    <cellStyle name="Normal 5 2 2 2 2 3 4" xfId="0"/>
    <cellStyle name="Normal 5 2 2 2 2 4" xfId="0"/>
    <cellStyle name="Normal 5 2 2 2 2 4 2" xfId="0"/>
    <cellStyle name="Normal 5 2 2 2 2 4 3" xfId="0"/>
    <cellStyle name="Normal 5 2 2 2 2 4 3 2" xfId="0"/>
    <cellStyle name="Normal 5 2 2 2 2 4 3 3" xfId="0"/>
    <cellStyle name="Normal 5 2 2 2 2 4 4" xfId="0"/>
    <cellStyle name="Normal 5 2 2 2 2 5" xfId="0"/>
    <cellStyle name="Normal 5 2 2 2 2 5 2" xfId="0"/>
    <cellStyle name="Normal 5 2 2 2 2 5 3" xfId="0"/>
    <cellStyle name="Normal 5 2 2 2 2 5 3 2" xfId="0"/>
    <cellStyle name="Normal 5 2 2 2 2 5 3 3" xfId="0"/>
    <cellStyle name="Normal 5 2 2 2 2 5 4" xfId="0"/>
    <cellStyle name="Normal 5 2 2 2 2 6" xfId="0"/>
    <cellStyle name="Normal 5 2 2 2 2 6 2" xfId="0"/>
    <cellStyle name="Normal 5 2 2 2 2 6 3" xfId="0"/>
    <cellStyle name="Normal 5 2 2 2 2 7" xfId="0"/>
    <cellStyle name="Normal 5 2 2 2 2 8" xfId="0"/>
    <cellStyle name="Normal 5 2 2 2 3" xfId="0"/>
    <cellStyle name="Normal 5 2 2 2 3 2" xfId="0"/>
    <cellStyle name="Normal 5 2 2 2 3 2 2" xfId="0"/>
    <cellStyle name="Normal 5 2 2 2 3 2 3" xfId="0"/>
    <cellStyle name="Normal 5 2 2 2 3 2 3 2" xfId="0"/>
    <cellStyle name="Normal 5 2 2 2 3 2 3 3" xfId="0"/>
    <cellStyle name="Normal 5 2 2 2 3 2 4" xfId="0"/>
    <cellStyle name="Normal 5 2 2 2 4" xfId="0"/>
    <cellStyle name="Normal 5 2 2 2 4 2" xfId="0"/>
    <cellStyle name="Normal 5 2 2 2 4 3" xfId="0"/>
    <cellStyle name="Normal 5 2 2 2 4 3 2" xfId="0"/>
    <cellStyle name="Normal 5 2 2 2 4 3 3" xfId="0"/>
    <cellStyle name="Normal 5 2 2 2 4 4" xfId="0"/>
    <cellStyle name="Normal 5 2 2 2 5" xfId="0"/>
    <cellStyle name="Normal 5 2 2 2 5 2" xfId="0"/>
    <cellStyle name="Normal 5 2 2 2 5 3" xfId="0"/>
    <cellStyle name="Normal 5 2 2 2 5 3 2" xfId="0"/>
    <cellStyle name="Normal 5 2 2 2 5 3 3" xfId="0"/>
    <cellStyle name="Normal 5 2 2 2 5 4" xfId="0"/>
    <cellStyle name="Normal 5 2 2 2 6" xfId="0"/>
    <cellStyle name="Normal 5 2 2 2 6 2" xfId="0"/>
    <cellStyle name="Normal 5 2 2 2 6 3" xfId="0"/>
    <cellStyle name="Normal 5 2 2 2 6 3 2" xfId="0"/>
    <cellStyle name="Normal 5 2 2 2 6 3 3" xfId="0"/>
    <cellStyle name="Normal 5 2 2 2 6 4" xfId="0"/>
    <cellStyle name="Normal 5 2 2 2 7" xfId="0"/>
    <cellStyle name="Normal 5 2 2 2 7 2" xfId="0"/>
    <cellStyle name="Normal 5 2 2 2 7 3" xfId="0"/>
    <cellStyle name="Normal 5 2 2 2 8" xfId="0"/>
    <cellStyle name="Normal 5 2 2 2 9" xfId="0"/>
    <cellStyle name="Normal 5 2 2 3" xfId="0"/>
    <cellStyle name="Normal 5 2 2 3 2" xfId="0"/>
    <cellStyle name="Normal 5 2 2 3 2 2" xfId="0"/>
    <cellStyle name="Normal 5 2 2 3 2 2 2" xfId="0"/>
    <cellStyle name="Normal 5 2 2 3 2 2 3" xfId="0"/>
    <cellStyle name="Normal 5 2 2 3 2 2 3 2" xfId="0"/>
    <cellStyle name="Normal 5 2 2 3 2 2 3 3" xfId="0"/>
    <cellStyle name="Normal 5 2 2 3 2 2 4" xfId="0"/>
    <cellStyle name="Normal 5 2 2 3 3" xfId="0"/>
    <cellStyle name="Normal 5 2 2 3 3 2" xfId="0"/>
    <cellStyle name="Normal 5 2 2 3 3 3" xfId="0"/>
    <cellStyle name="Normal 5 2 2 3 3 3 2" xfId="0"/>
    <cellStyle name="Normal 5 2 2 3 3 3 3" xfId="0"/>
    <cellStyle name="Normal 5 2 2 3 3 4" xfId="0"/>
    <cellStyle name="Normal 5 2 2 3 4" xfId="0"/>
    <cellStyle name="Normal 5 2 2 3 4 2" xfId="0"/>
    <cellStyle name="Normal 5 2 2 3 4 3" xfId="0"/>
    <cellStyle name="Normal 5 2 2 3 4 3 2" xfId="0"/>
    <cellStyle name="Normal 5 2 2 3 4 3 3" xfId="0"/>
    <cellStyle name="Normal 5 2 2 3 4 4" xfId="0"/>
    <cellStyle name="Normal 5 2 2 3 5" xfId="0"/>
    <cellStyle name="Normal 5 2 2 3 5 2" xfId="0"/>
    <cellStyle name="Normal 5 2 2 3 5 3" xfId="0"/>
    <cellStyle name="Normal 5 2 2 3 5 3 2" xfId="0"/>
    <cellStyle name="Normal 5 2 2 3 5 3 3" xfId="0"/>
    <cellStyle name="Normal 5 2 2 3 5 4" xfId="0"/>
    <cellStyle name="Normal 5 2 2 3 6" xfId="0"/>
    <cellStyle name="Normal 5 2 2 3 6 2" xfId="0"/>
    <cellStyle name="Normal 5 2 2 3 6 3" xfId="0"/>
    <cellStyle name="Normal 5 2 2 3 7" xfId="0"/>
    <cellStyle name="Normal 5 2 2 3 8" xfId="0"/>
    <cellStyle name="Normal 5 2 2 4" xfId="0"/>
    <cellStyle name="Normal 5 2 2 4 2" xfId="0"/>
    <cellStyle name="Normal 5 2 2 4 2 2" xfId="0"/>
    <cellStyle name="Normal 5 2 2 4 2 3" xfId="0"/>
    <cellStyle name="Normal 5 2 2 4 2 3 2" xfId="0"/>
    <cellStyle name="Normal 5 2 2 4 2 3 3" xfId="0"/>
    <cellStyle name="Normal 5 2 2 4 2 4" xfId="0"/>
    <cellStyle name="Normal 5 2 2 4 3" xfId="0"/>
    <cellStyle name="Normal 5 2 2 5" xfId="0"/>
    <cellStyle name="Normal 5 2 2 5 2" xfId="0"/>
    <cellStyle name="Normal 5 2 2 5 3" xfId="0"/>
    <cellStyle name="Normal 5 2 2 5 3 2" xfId="0"/>
    <cellStyle name="Normal 5 2 2 5 3 3" xfId="0"/>
    <cellStyle name="Normal 5 2 2 5 4" xfId="0"/>
    <cellStyle name="Normal 5 2 2 6" xfId="0"/>
    <cellStyle name="Normal 5 2 2 6 2" xfId="0"/>
    <cellStyle name="Normal 5 2 2 6 3" xfId="0"/>
    <cellStyle name="Normal 5 2 2 6 3 2" xfId="0"/>
    <cellStyle name="Normal 5 2 2 6 3 3" xfId="0"/>
    <cellStyle name="Normal 5 2 2 6 4" xfId="0"/>
    <cellStyle name="Normal 5 2 2 7" xfId="0"/>
    <cellStyle name="Normal 5 2 2 7 2" xfId="0"/>
    <cellStyle name="Normal 5 2 2 7 3" xfId="0"/>
    <cellStyle name="Normal 5 2 2 7 3 2" xfId="0"/>
    <cellStyle name="Normal 5 2 2 7 3 3" xfId="0"/>
    <cellStyle name="Normal 5 2 2 7 4" xfId="0"/>
    <cellStyle name="Normal 5 2 2 8" xfId="0"/>
    <cellStyle name="Normal 5 2 2 8 2" xfId="0"/>
    <cellStyle name="Normal 5 2 2 8 3" xfId="0"/>
    <cellStyle name="Normal 5 2 2 9" xfId="0"/>
    <cellStyle name="Normal 5 2 3" xfId="0"/>
    <cellStyle name="Normal 5 2 3 10" xfId="0"/>
    <cellStyle name="Normal 5 2 3 2" xfId="0"/>
    <cellStyle name="Normal 5 2 3 2 2" xfId="0"/>
    <cellStyle name="Normal 5 2 3 2 2 2" xfId="0"/>
    <cellStyle name="Normal 5 2 3 2 2 2 2" xfId="0"/>
    <cellStyle name="Normal 5 2 3 2 2 2 2 2" xfId="0"/>
    <cellStyle name="Normal 5 2 3 2 2 2 2 3" xfId="0"/>
    <cellStyle name="Normal 5 2 3 2 2 2 2 3 2" xfId="0"/>
    <cellStyle name="Normal 5 2 3 2 2 2 2 3 3" xfId="0"/>
    <cellStyle name="Normal 5 2 3 2 2 2 2 4" xfId="0"/>
    <cellStyle name="Normal 5 2 3 2 2 3" xfId="0"/>
    <cellStyle name="Normal 5 2 3 2 2 3 2" xfId="0"/>
    <cellStyle name="Normal 5 2 3 2 2 3 3" xfId="0"/>
    <cellStyle name="Normal 5 2 3 2 2 3 3 2" xfId="0"/>
    <cellStyle name="Normal 5 2 3 2 2 3 3 3" xfId="0"/>
    <cellStyle name="Normal 5 2 3 2 2 3 4" xfId="0"/>
    <cellStyle name="Normal 5 2 3 2 2 4" xfId="0"/>
    <cellStyle name="Normal 5 2 3 2 2 4 2" xfId="0"/>
    <cellStyle name="Normal 5 2 3 2 2 4 3" xfId="0"/>
    <cellStyle name="Normal 5 2 3 2 2 4 3 2" xfId="0"/>
    <cellStyle name="Normal 5 2 3 2 2 4 3 3" xfId="0"/>
    <cellStyle name="Normal 5 2 3 2 2 4 4" xfId="0"/>
    <cellStyle name="Normal 5 2 3 2 2 5" xfId="0"/>
    <cellStyle name="Normal 5 2 3 2 2 5 2" xfId="0"/>
    <cellStyle name="Normal 5 2 3 2 2 5 3" xfId="0"/>
    <cellStyle name="Normal 5 2 3 2 2 5 3 2" xfId="0"/>
    <cellStyle name="Normal 5 2 3 2 2 5 3 3" xfId="0"/>
    <cellStyle name="Normal 5 2 3 2 2 5 4" xfId="0"/>
    <cellStyle name="Normal 5 2 3 2 2 6" xfId="0"/>
    <cellStyle name="Normal 5 2 3 2 2 6 2" xfId="0"/>
    <cellStyle name="Normal 5 2 3 2 2 6 3" xfId="0"/>
    <cellStyle name="Normal 5 2 3 2 2 7" xfId="0"/>
    <cellStyle name="Normal 5 2 3 2 2 8" xfId="0"/>
    <cellStyle name="Normal 5 2 3 2 3" xfId="0"/>
    <cellStyle name="Normal 5 2 3 2 3 2" xfId="0"/>
    <cellStyle name="Normal 5 2 3 2 3 2 2" xfId="0"/>
    <cellStyle name="Normal 5 2 3 2 3 2 3" xfId="0"/>
    <cellStyle name="Normal 5 2 3 2 3 2 3 2" xfId="0"/>
    <cellStyle name="Normal 5 2 3 2 3 2 3 3" xfId="0"/>
    <cellStyle name="Normal 5 2 3 2 3 2 4" xfId="0"/>
    <cellStyle name="Normal 5 2 3 2 4" xfId="0"/>
    <cellStyle name="Normal 5 2 3 2 4 2" xfId="0"/>
    <cellStyle name="Normal 5 2 3 2 4 3" xfId="0"/>
    <cellStyle name="Normal 5 2 3 2 4 3 2" xfId="0"/>
    <cellStyle name="Normal 5 2 3 2 4 3 3" xfId="0"/>
    <cellStyle name="Normal 5 2 3 2 4 4" xfId="0"/>
    <cellStyle name="Normal 5 2 3 2 5" xfId="0"/>
    <cellStyle name="Normal 5 2 3 2 5 2" xfId="0"/>
    <cellStyle name="Normal 5 2 3 2 5 3" xfId="0"/>
    <cellStyle name="Normal 5 2 3 2 5 3 2" xfId="0"/>
    <cellStyle name="Normal 5 2 3 2 5 3 3" xfId="0"/>
    <cellStyle name="Normal 5 2 3 2 5 4" xfId="0"/>
    <cellStyle name="Normal 5 2 3 2 6" xfId="0"/>
    <cellStyle name="Normal 5 2 3 2 6 2" xfId="0"/>
    <cellStyle name="Normal 5 2 3 2 6 3" xfId="0"/>
    <cellStyle name="Normal 5 2 3 2 6 3 2" xfId="0"/>
    <cellStyle name="Normal 5 2 3 2 6 3 3" xfId="0"/>
    <cellStyle name="Normal 5 2 3 2 6 4" xfId="0"/>
    <cellStyle name="Normal 5 2 3 2 7" xfId="0"/>
    <cellStyle name="Normal 5 2 3 2 7 2" xfId="0"/>
    <cellStyle name="Normal 5 2 3 2 7 3" xfId="0"/>
    <cellStyle name="Normal 5 2 3 2 8" xfId="0"/>
    <cellStyle name="Normal 5 2 3 2 9" xfId="0"/>
    <cellStyle name="Normal 5 2 3 3" xfId="0"/>
    <cellStyle name="Normal 5 2 3 3 2" xfId="0"/>
    <cellStyle name="Normal 5 2 3 3 2 2" xfId="0"/>
    <cellStyle name="Normal 5 2 3 3 2 2 2" xfId="0"/>
    <cellStyle name="Normal 5 2 3 3 2 2 3" xfId="0"/>
    <cellStyle name="Normal 5 2 3 3 2 2 3 2" xfId="0"/>
    <cellStyle name="Normal 5 2 3 3 2 2 3 3" xfId="0"/>
    <cellStyle name="Normal 5 2 3 3 2 2 4" xfId="0"/>
    <cellStyle name="Normal 5 2 3 3 3" xfId="0"/>
    <cellStyle name="Normal 5 2 3 3 3 2" xfId="0"/>
    <cellStyle name="Normal 5 2 3 3 3 3" xfId="0"/>
    <cellStyle name="Normal 5 2 3 3 3 3 2" xfId="0"/>
    <cellStyle name="Normal 5 2 3 3 3 3 3" xfId="0"/>
    <cellStyle name="Normal 5 2 3 3 3 4" xfId="0"/>
    <cellStyle name="Normal 5 2 3 3 4" xfId="0"/>
    <cellStyle name="Normal 5 2 3 3 4 2" xfId="0"/>
    <cellStyle name="Normal 5 2 3 3 4 3" xfId="0"/>
    <cellStyle name="Normal 5 2 3 3 4 3 2" xfId="0"/>
    <cellStyle name="Normal 5 2 3 3 4 3 3" xfId="0"/>
    <cellStyle name="Normal 5 2 3 3 4 4" xfId="0"/>
    <cellStyle name="Normal 5 2 3 3 5" xfId="0"/>
    <cellStyle name="Normal 5 2 3 3 5 2" xfId="0"/>
    <cellStyle name="Normal 5 2 3 3 5 3" xfId="0"/>
    <cellStyle name="Normal 5 2 3 3 5 3 2" xfId="0"/>
    <cellStyle name="Normal 5 2 3 3 5 3 3" xfId="0"/>
    <cellStyle name="Normal 5 2 3 3 5 4" xfId="0"/>
    <cellStyle name="Normal 5 2 3 3 6" xfId="0"/>
    <cellStyle name="Normal 5 2 3 3 6 2" xfId="0"/>
    <cellStyle name="Normal 5 2 3 3 6 3" xfId="0"/>
    <cellStyle name="Normal 5 2 3 3 7" xfId="0"/>
    <cellStyle name="Normal 5 2 3 3 8" xfId="0"/>
    <cellStyle name="Normal 5 2 3 4" xfId="0"/>
    <cellStyle name="Normal 5 2 3 4 2" xfId="0"/>
    <cellStyle name="Normal 5 2 3 4 2 2" xfId="0"/>
    <cellStyle name="Normal 5 2 3 4 2 3" xfId="0"/>
    <cellStyle name="Normal 5 2 3 4 2 3 2" xfId="0"/>
    <cellStyle name="Normal 5 2 3 4 2 3 3" xfId="0"/>
    <cellStyle name="Normal 5 2 3 4 2 4" xfId="0"/>
    <cellStyle name="Normal 5 2 3 4 3" xfId="0"/>
    <cellStyle name="Normal 5 2 3 5" xfId="0"/>
    <cellStyle name="Normal 5 2 3 5 2" xfId="0"/>
    <cellStyle name="Normal 5 2 3 5 3" xfId="0"/>
    <cellStyle name="Normal 5 2 3 5 3 2" xfId="0"/>
    <cellStyle name="Normal 5 2 3 5 3 3" xfId="0"/>
    <cellStyle name="Normal 5 2 3 5 4" xfId="0"/>
    <cellStyle name="Normal 5 2 3 6" xfId="0"/>
    <cellStyle name="Normal 5 2 3 6 2" xfId="0"/>
    <cellStyle name="Normal 5 2 3 6 3" xfId="0"/>
    <cellStyle name="Normal 5 2 3 6 3 2" xfId="0"/>
    <cellStyle name="Normal 5 2 3 6 3 3" xfId="0"/>
    <cellStyle name="Normal 5 2 3 6 4" xfId="0"/>
    <cellStyle name="Normal 5 2 3 7" xfId="0"/>
    <cellStyle name="Normal 5 2 3 7 2" xfId="0"/>
    <cellStyle name="Normal 5 2 3 7 3" xfId="0"/>
    <cellStyle name="Normal 5 2 3 7 3 2" xfId="0"/>
    <cellStyle name="Normal 5 2 3 7 3 3" xfId="0"/>
    <cellStyle name="Normal 5 2 3 7 4" xfId="0"/>
    <cellStyle name="Normal 5 2 3 8" xfId="0"/>
    <cellStyle name="Normal 5 2 3 8 2" xfId="0"/>
    <cellStyle name="Normal 5 2 3 8 3" xfId="0"/>
    <cellStyle name="Normal 5 2 3 9" xfId="0"/>
    <cellStyle name="Normal 5 2 4" xfId="0"/>
    <cellStyle name="Normal 5 2 4 2" xfId="0"/>
    <cellStyle name="Normal 5 2 4 2 2" xfId="0"/>
    <cellStyle name="Normal 5 2 4 2 2 2" xfId="0"/>
    <cellStyle name="Normal 5 2 4 2 2 2 2" xfId="0"/>
    <cellStyle name="Normal 5 2 4 2 2 2 3" xfId="0"/>
    <cellStyle name="Normal 5 2 4 2 2 2 3 2" xfId="0"/>
    <cellStyle name="Normal 5 2 4 2 2 2 3 3" xfId="0"/>
    <cellStyle name="Normal 5 2 4 2 2 2 4" xfId="0"/>
    <cellStyle name="Normal 5 2 4 2 3" xfId="0"/>
    <cellStyle name="Normal 5 2 4 2 3 2" xfId="0"/>
    <cellStyle name="Normal 5 2 4 2 3 3" xfId="0"/>
    <cellStyle name="Normal 5 2 4 2 3 3 2" xfId="0"/>
    <cellStyle name="Normal 5 2 4 2 3 3 3" xfId="0"/>
    <cellStyle name="Normal 5 2 4 2 3 4" xfId="0"/>
    <cellStyle name="Normal 5 2 4 2 4" xfId="0"/>
    <cellStyle name="Normal 5 2 4 2 4 2" xfId="0"/>
    <cellStyle name="Normal 5 2 4 2 4 3" xfId="0"/>
    <cellStyle name="Normal 5 2 4 2 4 3 2" xfId="0"/>
    <cellStyle name="Normal 5 2 4 2 4 3 3" xfId="0"/>
    <cellStyle name="Normal 5 2 4 2 4 4" xfId="0"/>
    <cellStyle name="Normal 5 2 4 2 5" xfId="0"/>
    <cellStyle name="Normal 5 2 4 2 5 2" xfId="0"/>
    <cellStyle name="Normal 5 2 4 2 5 3" xfId="0"/>
    <cellStyle name="Normal 5 2 4 2 5 3 2" xfId="0"/>
    <cellStyle name="Normal 5 2 4 2 5 3 3" xfId="0"/>
    <cellStyle name="Normal 5 2 4 2 5 4" xfId="0"/>
    <cellStyle name="Normal 5 2 4 2 6" xfId="0"/>
    <cellStyle name="Normal 5 2 4 2 6 2" xfId="0"/>
    <cellStyle name="Normal 5 2 4 2 6 3" xfId="0"/>
    <cellStyle name="Normal 5 2 4 2 7" xfId="0"/>
    <cellStyle name="Normal 5 2 4 2 8" xfId="0"/>
    <cellStyle name="Normal 5 2 4 3" xfId="0"/>
    <cellStyle name="Normal 5 2 4 3 2" xfId="0"/>
    <cellStyle name="Normal 5 2 4 3 2 2" xfId="0"/>
    <cellStyle name="Normal 5 2 4 3 2 3" xfId="0"/>
    <cellStyle name="Normal 5 2 4 3 2 3 2" xfId="0"/>
    <cellStyle name="Normal 5 2 4 3 2 3 3" xfId="0"/>
    <cellStyle name="Normal 5 2 4 3 2 4" xfId="0"/>
    <cellStyle name="Normal 5 2 4 4" xfId="0"/>
    <cellStyle name="Normal 5 2 4 4 2" xfId="0"/>
    <cellStyle name="Normal 5 2 4 4 3" xfId="0"/>
    <cellStyle name="Normal 5 2 4 4 3 2" xfId="0"/>
    <cellStyle name="Normal 5 2 4 4 3 3" xfId="0"/>
    <cellStyle name="Normal 5 2 4 4 4" xfId="0"/>
    <cellStyle name="Normal 5 2 4 5" xfId="0"/>
    <cellStyle name="Normal 5 2 4 5 2" xfId="0"/>
    <cellStyle name="Normal 5 2 4 5 3" xfId="0"/>
    <cellStyle name="Normal 5 2 4 5 3 2" xfId="0"/>
    <cellStyle name="Normal 5 2 4 5 3 3" xfId="0"/>
    <cellStyle name="Normal 5 2 4 5 4" xfId="0"/>
    <cellStyle name="Normal 5 2 4 6" xfId="0"/>
    <cellStyle name="Normal 5 2 4 6 2" xfId="0"/>
    <cellStyle name="Normal 5 2 4 6 3" xfId="0"/>
    <cellStyle name="Normal 5 2 4 6 3 2" xfId="0"/>
    <cellStyle name="Normal 5 2 4 6 3 3" xfId="0"/>
    <cellStyle name="Normal 5 2 4 6 4" xfId="0"/>
    <cellStyle name="Normal 5 2 4 7" xfId="0"/>
    <cellStyle name="Normal 5 2 4 7 2" xfId="0"/>
    <cellStyle name="Normal 5 2 4 7 3" xfId="0"/>
    <cellStyle name="Normal 5 2 4 8" xfId="0"/>
    <cellStyle name="Normal 5 2 4 9" xfId="0"/>
    <cellStyle name="Normal 5 2 5" xfId="0"/>
    <cellStyle name="Normal 5 2 5 2" xfId="0"/>
    <cellStyle name="Normal 5 2 5 2 2" xfId="0"/>
    <cellStyle name="Normal 5 2 5 2 2 2" xfId="0"/>
    <cellStyle name="Normal 5 2 5 2 2 3" xfId="0"/>
    <cellStyle name="Normal 5 2 5 2 2 3 2" xfId="0"/>
    <cellStyle name="Normal 5 2 5 2 2 3 3" xfId="0"/>
    <cellStyle name="Normal 5 2 5 2 2 4" xfId="0"/>
    <cellStyle name="Normal 5 2 5 3" xfId="0"/>
    <cellStyle name="Normal 5 2 5 3 2" xfId="0"/>
    <cellStyle name="Normal 5 2 5 3 3" xfId="0"/>
    <cellStyle name="Normal 5 2 5 3 3 2" xfId="0"/>
    <cellStyle name="Normal 5 2 5 3 3 3" xfId="0"/>
    <cellStyle name="Normal 5 2 5 3 4" xfId="0"/>
    <cellStyle name="Normal 5 2 5 4" xfId="0"/>
    <cellStyle name="Normal 5 2 5 4 2" xfId="0"/>
    <cellStyle name="Normal 5 2 5 4 3" xfId="0"/>
    <cellStyle name="Normal 5 2 5 4 3 2" xfId="0"/>
    <cellStyle name="Normal 5 2 5 4 3 3" xfId="0"/>
    <cellStyle name="Normal 5 2 5 4 4" xfId="0"/>
    <cellStyle name="Normal 5 2 5 5" xfId="0"/>
    <cellStyle name="Normal 5 2 5 5 2" xfId="0"/>
    <cellStyle name="Normal 5 2 5 5 3" xfId="0"/>
    <cellStyle name="Normal 5 2 5 5 3 2" xfId="0"/>
    <cellStyle name="Normal 5 2 5 5 3 3" xfId="0"/>
    <cellStyle name="Normal 5 2 5 5 4" xfId="0"/>
    <cellStyle name="Normal 5 2 5 6" xfId="0"/>
    <cellStyle name="Normal 5 2 5 6 2" xfId="0"/>
    <cellStyle name="Normal 5 2 5 6 3" xfId="0"/>
    <cellStyle name="Normal 5 2 5 7" xfId="0"/>
    <cellStyle name="Normal 5 2 5 8" xfId="0"/>
    <cellStyle name="Normal 5 2 6" xfId="0"/>
    <cellStyle name="Normal 5 2 6 2" xfId="0"/>
    <cellStyle name="Normal 5 2 6 2 2" xfId="0"/>
    <cellStyle name="Normal 5 2 6 2 3" xfId="0"/>
    <cellStyle name="Normal 5 2 6 2 3 2" xfId="0"/>
    <cellStyle name="Normal 5 2 6 2 3 3" xfId="0"/>
    <cellStyle name="Normal 5 2 6 2 4" xfId="0"/>
    <cellStyle name="Normal 5 2 6 3" xfId="0"/>
    <cellStyle name="Normal 5 2 7" xfId="0"/>
    <cellStyle name="Normal 5 2 7 2" xfId="0"/>
    <cellStyle name="Normal 5 2 7 3" xfId="0"/>
    <cellStyle name="Normal 5 2 7 3 2" xfId="0"/>
    <cellStyle name="Normal 5 2 7 3 3" xfId="0"/>
    <cellStyle name="Normal 5 2 7 4" xfId="0"/>
    <cellStyle name="Normal 5 2 8" xfId="0"/>
    <cellStyle name="Normal 5 2 8 2" xfId="0"/>
    <cellStyle name="Normal 5 2 8 3" xfId="0"/>
    <cellStyle name="Normal 5 2 8 3 2" xfId="0"/>
    <cellStyle name="Normal 5 2 8 3 3" xfId="0"/>
    <cellStyle name="Normal 5 2 8 4" xfId="0"/>
    <cellStyle name="Normal 5 2 9" xfId="0"/>
    <cellStyle name="Normal 5 2 9 2" xfId="0"/>
    <cellStyle name="Normal 5 2 9 3" xfId="0"/>
    <cellStyle name="Normal 5 2 9 3 2" xfId="0"/>
    <cellStyle name="Normal 5 2 9 3 3" xfId="0"/>
    <cellStyle name="Normal 5 2 9 4" xfId="0"/>
    <cellStyle name="Normal 5 3" xfId="0"/>
    <cellStyle name="Normal 5 3 10" xfId="0"/>
    <cellStyle name="Normal 5 3 11" xfId="0"/>
    <cellStyle name="Normal 5 3 2" xfId="0"/>
    <cellStyle name="Normal 5 3 2 10" xfId="0"/>
    <cellStyle name="Normal 5 3 2 2" xfId="0"/>
    <cellStyle name="Normal 5 3 2 2 2" xfId="0"/>
    <cellStyle name="Normal 5 3 2 2 2 2" xfId="0"/>
    <cellStyle name="Normal 5 3 2 2 2 2 2" xfId="0"/>
    <cellStyle name="Normal 5 3 2 2 2 2 2 2" xfId="0"/>
    <cellStyle name="Normal 5 3 2 2 2 2 2 3" xfId="0"/>
    <cellStyle name="Normal 5 3 2 2 2 2 2 3 2" xfId="0"/>
    <cellStyle name="Normal 5 3 2 2 2 2 2 3 3" xfId="0"/>
    <cellStyle name="Normal 5 3 2 2 2 2 2 4" xfId="0"/>
    <cellStyle name="Normal 5 3 2 2 2 3" xfId="0"/>
    <cellStyle name="Normal 5 3 2 2 2 3 2" xfId="0"/>
    <cellStyle name="Normal 5 3 2 2 2 3 3" xfId="0"/>
    <cellStyle name="Normal 5 3 2 2 2 3 3 2" xfId="0"/>
    <cellStyle name="Normal 5 3 2 2 2 3 3 3" xfId="0"/>
    <cellStyle name="Normal 5 3 2 2 2 3 4" xfId="0"/>
    <cellStyle name="Normal 5 3 2 2 2 4" xfId="0"/>
    <cellStyle name="Normal 5 3 2 2 2 4 2" xfId="0"/>
    <cellStyle name="Normal 5 3 2 2 2 4 3" xfId="0"/>
    <cellStyle name="Normal 5 3 2 2 2 4 3 2" xfId="0"/>
    <cellStyle name="Normal 5 3 2 2 2 4 3 3" xfId="0"/>
    <cellStyle name="Normal 5 3 2 2 2 4 4" xfId="0"/>
    <cellStyle name="Normal 5 3 2 2 2 5" xfId="0"/>
    <cellStyle name="Normal 5 3 2 2 2 5 2" xfId="0"/>
    <cellStyle name="Normal 5 3 2 2 2 5 3" xfId="0"/>
    <cellStyle name="Normal 5 3 2 2 2 5 3 2" xfId="0"/>
    <cellStyle name="Normal 5 3 2 2 2 5 3 3" xfId="0"/>
    <cellStyle name="Normal 5 3 2 2 2 5 4" xfId="0"/>
    <cellStyle name="Normal 5 3 2 2 2 6" xfId="0"/>
    <cellStyle name="Normal 5 3 2 2 2 6 2" xfId="0"/>
    <cellStyle name="Normal 5 3 2 2 2 6 3" xfId="0"/>
    <cellStyle name="Normal 5 3 2 2 2 7" xfId="0"/>
    <cellStyle name="Normal 5 3 2 2 2 8" xfId="0"/>
    <cellStyle name="Normal 5 3 2 2 3" xfId="0"/>
    <cellStyle name="Normal 5 3 2 2 3 2" xfId="0"/>
    <cellStyle name="Normal 5 3 2 2 3 2 2" xfId="0"/>
    <cellStyle name="Normal 5 3 2 2 3 2 3" xfId="0"/>
    <cellStyle name="Normal 5 3 2 2 3 2 3 2" xfId="0"/>
    <cellStyle name="Normal 5 3 2 2 3 2 3 3" xfId="0"/>
    <cellStyle name="Normal 5 3 2 2 3 2 4" xfId="0"/>
    <cellStyle name="Normal 5 3 2 2 4" xfId="0"/>
    <cellStyle name="Normal 5 3 2 2 4 2" xfId="0"/>
    <cellStyle name="Normal 5 3 2 2 4 3" xfId="0"/>
    <cellStyle name="Normal 5 3 2 2 4 3 2" xfId="0"/>
    <cellStyle name="Normal 5 3 2 2 4 3 3" xfId="0"/>
    <cellStyle name="Normal 5 3 2 2 4 4" xfId="0"/>
    <cellStyle name="Normal 5 3 2 2 5" xfId="0"/>
    <cellStyle name="Normal 5 3 2 2 5 2" xfId="0"/>
    <cellStyle name="Normal 5 3 2 2 5 3" xfId="0"/>
    <cellStyle name="Normal 5 3 2 2 5 3 2" xfId="0"/>
    <cellStyle name="Normal 5 3 2 2 5 3 3" xfId="0"/>
    <cellStyle name="Normal 5 3 2 2 5 4" xfId="0"/>
    <cellStyle name="Normal 5 3 2 2 6" xfId="0"/>
    <cellStyle name="Normal 5 3 2 2 6 2" xfId="0"/>
    <cellStyle name="Normal 5 3 2 2 6 3" xfId="0"/>
    <cellStyle name="Normal 5 3 2 2 6 3 2" xfId="0"/>
    <cellStyle name="Normal 5 3 2 2 6 3 3" xfId="0"/>
    <cellStyle name="Normal 5 3 2 2 6 4" xfId="0"/>
    <cellStyle name="Normal 5 3 2 2 7" xfId="0"/>
    <cellStyle name="Normal 5 3 2 2 7 2" xfId="0"/>
    <cellStyle name="Normal 5 3 2 2 7 3" xfId="0"/>
    <cellStyle name="Normal 5 3 2 2 8" xfId="0"/>
    <cellStyle name="Normal 5 3 2 2 9" xfId="0"/>
    <cellStyle name="Normal 5 3 2 3" xfId="0"/>
    <cellStyle name="Normal 5 3 2 3 2" xfId="0"/>
    <cellStyle name="Normal 5 3 2 3 2 2" xfId="0"/>
    <cellStyle name="Normal 5 3 2 3 2 2 2" xfId="0"/>
    <cellStyle name="Normal 5 3 2 3 2 2 3" xfId="0"/>
    <cellStyle name="Normal 5 3 2 3 2 2 3 2" xfId="0"/>
    <cellStyle name="Normal 5 3 2 3 2 2 3 3" xfId="0"/>
    <cellStyle name="Normal 5 3 2 3 2 2 4" xfId="0"/>
    <cellStyle name="Normal 5 3 2 3 3" xfId="0"/>
    <cellStyle name="Normal 5 3 2 3 3 2" xfId="0"/>
    <cellStyle name="Normal 5 3 2 3 3 3" xfId="0"/>
    <cellStyle name="Normal 5 3 2 3 3 3 2" xfId="0"/>
    <cellStyle name="Normal 5 3 2 3 3 3 3" xfId="0"/>
    <cellStyle name="Normal 5 3 2 3 3 4" xfId="0"/>
    <cellStyle name="Normal 5 3 2 3 4" xfId="0"/>
    <cellStyle name="Normal 5 3 2 3 4 2" xfId="0"/>
    <cellStyle name="Normal 5 3 2 3 4 3" xfId="0"/>
    <cellStyle name="Normal 5 3 2 3 4 3 2" xfId="0"/>
    <cellStyle name="Normal 5 3 2 3 4 3 3" xfId="0"/>
    <cellStyle name="Normal 5 3 2 3 4 4" xfId="0"/>
    <cellStyle name="Normal 5 3 2 3 5" xfId="0"/>
    <cellStyle name="Normal 5 3 2 3 5 2" xfId="0"/>
    <cellStyle name="Normal 5 3 2 3 5 3" xfId="0"/>
    <cellStyle name="Normal 5 3 2 3 5 3 2" xfId="0"/>
    <cellStyle name="Normal 5 3 2 3 5 3 3" xfId="0"/>
    <cellStyle name="Normal 5 3 2 3 5 4" xfId="0"/>
    <cellStyle name="Normal 5 3 2 3 6" xfId="0"/>
    <cellStyle name="Normal 5 3 2 3 6 2" xfId="0"/>
    <cellStyle name="Normal 5 3 2 3 6 3" xfId="0"/>
    <cellStyle name="Normal 5 3 2 3 7" xfId="0"/>
    <cellStyle name="Normal 5 3 2 3 8" xfId="0"/>
    <cellStyle name="Normal 5 3 2 4" xfId="0"/>
    <cellStyle name="Normal 5 3 2 4 2" xfId="0"/>
    <cellStyle name="Normal 5 3 2 4 2 2" xfId="0"/>
    <cellStyle name="Normal 5 3 2 4 2 3" xfId="0"/>
    <cellStyle name="Normal 5 3 2 4 2 3 2" xfId="0"/>
    <cellStyle name="Normal 5 3 2 4 2 3 3" xfId="0"/>
    <cellStyle name="Normal 5 3 2 4 2 4" xfId="0"/>
    <cellStyle name="Normal 5 3 2 4 3" xfId="0"/>
    <cellStyle name="Normal 5 3 2 5" xfId="0"/>
    <cellStyle name="Normal 5 3 2 5 2" xfId="0"/>
    <cellStyle name="Normal 5 3 2 5 3" xfId="0"/>
    <cellStyle name="Normal 5 3 2 5 3 2" xfId="0"/>
    <cellStyle name="Normal 5 3 2 5 3 3" xfId="0"/>
    <cellStyle name="Normal 5 3 2 5 4" xfId="0"/>
    <cellStyle name="Normal 5 3 2 6" xfId="0"/>
    <cellStyle name="Normal 5 3 2 6 2" xfId="0"/>
    <cellStyle name="Normal 5 3 2 6 3" xfId="0"/>
    <cellStyle name="Normal 5 3 2 6 3 2" xfId="0"/>
    <cellStyle name="Normal 5 3 2 6 3 3" xfId="0"/>
    <cellStyle name="Normal 5 3 2 6 4" xfId="0"/>
    <cellStyle name="Normal 5 3 2 7" xfId="0"/>
    <cellStyle name="Normal 5 3 2 7 2" xfId="0"/>
    <cellStyle name="Normal 5 3 2 7 3" xfId="0"/>
    <cellStyle name="Normal 5 3 2 7 3 2" xfId="0"/>
    <cellStyle name="Normal 5 3 2 7 3 3" xfId="0"/>
    <cellStyle name="Normal 5 3 2 7 4" xfId="0"/>
    <cellStyle name="Normal 5 3 2 8" xfId="0"/>
    <cellStyle name="Normal 5 3 2 8 2" xfId="0"/>
    <cellStyle name="Normal 5 3 2 8 3" xfId="0"/>
    <cellStyle name="Normal 5 3 2 9" xfId="0"/>
    <cellStyle name="Normal 5 3 3" xfId="0"/>
    <cellStyle name="Normal 5 3 3 2" xfId="0"/>
    <cellStyle name="Normal 5 3 3 2 2" xfId="0"/>
    <cellStyle name="Normal 5 3 3 2 2 2" xfId="0"/>
    <cellStyle name="Normal 5 3 3 2 2 2 2" xfId="0"/>
    <cellStyle name="Normal 5 3 3 2 2 2 3" xfId="0"/>
    <cellStyle name="Normal 5 3 3 2 2 2 3 2" xfId="0"/>
    <cellStyle name="Normal 5 3 3 2 2 2 3 3" xfId="0"/>
    <cellStyle name="Normal 5 3 3 2 2 2 4" xfId="0"/>
    <cellStyle name="Normal 5 3 3 2 3" xfId="0"/>
    <cellStyle name="Normal 5 3 3 2 3 2" xfId="0"/>
    <cellStyle name="Normal 5 3 3 2 3 3" xfId="0"/>
    <cellStyle name="Normal 5 3 3 2 3 3 2" xfId="0"/>
    <cellStyle name="Normal 5 3 3 2 3 3 3" xfId="0"/>
    <cellStyle name="Normal 5 3 3 2 3 4" xfId="0"/>
    <cellStyle name="Normal 5 3 3 2 4" xfId="0"/>
    <cellStyle name="Normal 5 3 3 2 4 2" xfId="0"/>
    <cellStyle name="Normal 5 3 3 2 4 3" xfId="0"/>
    <cellStyle name="Normal 5 3 3 2 4 3 2" xfId="0"/>
    <cellStyle name="Normal 5 3 3 2 4 3 3" xfId="0"/>
    <cellStyle name="Normal 5 3 3 2 4 4" xfId="0"/>
    <cellStyle name="Normal 5 3 3 2 5" xfId="0"/>
    <cellStyle name="Normal 5 3 3 2 5 2" xfId="0"/>
    <cellStyle name="Normal 5 3 3 2 5 3" xfId="0"/>
    <cellStyle name="Normal 5 3 3 2 5 3 2" xfId="0"/>
    <cellStyle name="Normal 5 3 3 2 5 3 3" xfId="0"/>
    <cellStyle name="Normal 5 3 3 2 5 4" xfId="0"/>
    <cellStyle name="Normal 5 3 3 2 6" xfId="0"/>
    <cellStyle name="Normal 5 3 3 2 6 2" xfId="0"/>
    <cellStyle name="Normal 5 3 3 2 6 3" xfId="0"/>
    <cellStyle name="Normal 5 3 3 2 7" xfId="0"/>
    <cellStyle name="Normal 5 3 3 2 8" xfId="0"/>
    <cellStyle name="Normal 5 3 3 3" xfId="0"/>
    <cellStyle name="Normal 5 3 3 3 2" xfId="0"/>
    <cellStyle name="Normal 5 3 3 3 2 2" xfId="0"/>
    <cellStyle name="Normal 5 3 3 3 2 3" xfId="0"/>
    <cellStyle name="Normal 5 3 3 3 2 3 2" xfId="0"/>
    <cellStyle name="Normal 5 3 3 3 2 3 3" xfId="0"/>
    <cellStyle name="Normal 5 3 3 3 2 4" xfId="0"/>
    <cellStyle name="Normal 5 3 3 4" xfId="0"/>
    <cellStyle name="Normal 5 3 3 4 2" xfId="0"/>
    <cellStyle name="Normal 5 3 3 4 3" xfId="0"/>
    <cellStyle name="Normal 5 3 3 4 3 2" xfId="0"/>
    <cellStyle name="Normal 5 3 3 4 3 3" xfId="0"/>
    <cellStyle name="Normal 5 3 3 4 4" xfId="0"/>
    <cellStyle name="Normal 5 3 3 5" xfId="0"/>
    <cellStyle name="Normal 5 3 3 5 2" xfId="0"/>
    <cellStyle name="Normal 5 3 3 5 3" xfId="0"/>
    <cellStyle name="Normal 5 3 3 5 3 2" xfId="0"/>
    <cellStyle name="Normal 5 3 3 5 3 3" xfId="0"/>
    <cellStyle name="Normal 5 3 3 5 4" xfId="0"/>
    <cellStyle name="Normal 5 3 3 6" xfId="0"/>
    <cellStyle name="Normal 5 3 3 6 2" xfId="0"/>
    <cellStyle name="Normal 5 3 3 6 3" xfId="0"/>
    <cellStyle name="Normal 5 3 3 6 3 2" xfId="0"/>
    <cellStyle name="Normal 5 3 3 6 3 3" xfId="0"/>
    <cellStyle name="Normal 5 3 3 6 4" xfId="0"/>
    <cellStyle name="Normal 5 3 3 7" xfId="0"/>
    <cellStyle name="Normal 5 3 3 7 2" xfId="0"/>
    <cellStyle name="Normal 5 3 3 7 3" xfId="0"/>
    <cellStyle name="Normal 5 3 3 8" xfId="0"/>
    <cellStyle name="Normal 5 3 3 9" xfId="0"/>
    <cellStyle name="Normal 5 3 4" xfId="0"/>
    <cellStyle name="Normal 5 3 4 2" xfId="0"/>
    <cellStyle name="Normal 5 3 4 2 2" xfId="0"/>
    <cellStyle name="Normal 5 3 4 2 2 2" xfId="0"/>
    <cellStyle name="Normal 5 3 4 2 2 3" xfId="0"/>
    <cellStyle name="Normal 5 3 4 2 2 3 2" xfId="0"/>
    <cellStyle name="Normal 5 3 4 2 2 3 3" xfId="0"/>
    <cellStyle name="Normal 5 3 4 2 2 4" xfId="0"/>
    <cellStyle name="Normal 5 3 4 3" xfId="0"/>
    <cellStyle name="Normal 5 3 4 3 2" xfId="0"/>
    <cellStyle name="Normal 5 3 4 3 3" xfId="0"/>
    <cellStyle name="Normal 5 3 4 3 3 2" xfId="0"/>
    <cellStyle name="Normal 5 3 4 3 3 3" xfId="0"/>
    <cellStyle name="Normal 5 3 4 3 4" xfId="0"/>
    <cellStyle name="Normal 5 3 4 4" xfId="0"/>
    <cellStyle name="Normal 5 3 4 4 2" xfId="0"/>
    <cellStyle name="Normal 5 3 4 4 3" xfId="0"/>
    <cellStyle name="Normal 5 3 4 4 3 2" xfId="0"/>
    <cellStyle name="Normal 5 3 4 4 3 3" xfId="0"/>
    <cellStyle name="Normal 5 3 4 4 4" xfId="0"/>
    <cellStyle name="Normal 5 3 4 5" xfId="0"/>
    <cellStyle name="Normal 5 3 4 5 2" xfId="0"/>
    <cellStyle name="Normal 5 3 4 5 3" xfId="0"/>
    <cellStyle name="Normal 5 3 4 5 3 2" xfId="0"/>
    <cellStyle name="Normal 5 3 4 5 3 3" xfId="0"/>
    <cellStyle name="Normal 5 3 4 5 4" xfId="0"/>
    <cellStyle name="Normal 5 3 4 6" xfId="0"/>
    <cellStyle name="Normal 5 3 4 6 2" xfId="0"/>
    <cellStyle name="Normal 5 3 4 6 3" xfId="0"/>
    <cellStyle name="Normal 5 3 4 7" xfId="0"/>
    <cellStyle name="Normal 5 3 4 8" xfId="0"/>
    <cellStyle name="Normal 5 3 5" xfId="0"/>
    <cellStyle name="Normal 5 3 5 2" xfId="0"/>
    <cellStyle name="Normal 5 3 5 2 2" xfId="0"/>
    <cellStyle name="Normal 5 3 5 2 3" xfId="0"/>
    <cellStyle name="Normal 5 3 5 2 3 2" xfId="0"/>
    <cellStyle name="Normal 5 3 5 2 3 3" xfId="0"/>
    <cellStyle name="Normal 5 3 5 2 4" xfId="0"/>
    <cellStyle name="Normal 5 3 5 3" xfId="0"/>
    <cellStyle name="Normal 5 3 6" xfId="0"/>
    <cellStyle name="Normal 5 3 6 2" xfId="0"/>
    <cellStyle name="Normal 5 3 6 3" xfId="0"/>
    <cellStyle name="Normal 5 3 6 3 2" xfId="0"/>
    <cellStyle name="Normal 5 3 6 3 3" xfId="0"/>
    <cellStyle name="Normal 5 3 6 4" xfId="0"/>
    <cellStyle name="Normal 5 3 7" xfId="0"/>
    <cellStyle name="Normal 5 3 7 2" xfId="0"/>
    <cellStyle name="Normal 5 3 7 3" xfId="0"/>
    <cellStyle name="Normal 5 3 7 3 2" xfId="0"/>
    <cellStyle name="Normal 5 3 7 3 3" xfId="0"/>
    <cellStyle name="Normal 5 3 7 4" xfId="0"/>
    <cellStyle name="Normal 5 3 8" xfId="0"/>
    <cellStyle name="Normal 5 3 8 2" xfId="0"/>
    <cellStyle name="Normal 5 3 8 3" xfId="0"/>
    <cellStyle name="Normal 5 3 8 3 2" xfId="0"/>
    <cellStyle name="Normal 5 3 8 3 3" xfId="0"/>
    <cellStyle name="Normal 5 3 8 4" xfId="0"/>
    <cellStyle name="Normal 5 3 9" xfId="0"/>
    <cellStyle name="Normal 5 3 9 2" xfId="0"/>
    <cellStyle name="Normal 5 3 9 3" xfId="0"/>
    <cellStyle name="Normal 5 4" xfId="0"/>
    <cellStyle name="Normal 5 4 10" xfId="0"/>
    <cellStyle name="Normal 5 4 10 2" xfId="0"/>
    <cellStyle name="Normal 5 4 10 3" xfId="0"/>
    <cellStyle name="Normal 5 4 10 3 2" xfId="0"/>
    <cellStyle name="Normal 5 4 10 3 3" xfId="0"/>
    <cellStyle name="Normal 5 4 10 4" xfId="0"/>
    <cellStyle name="Normal 5 4 11" xfId="0"/>
    <cellStyle name="Normal 5 4 11 2" xfId="0"/>
    <cellStyle name="Normal 5 4 11 3" xfId="0"/>
    <cellStyle name="Normal 5 4 12" xfId="0"/>
    <cellStyle name="Normal 5 4 13" xfId="0"/>
    <cellStyle name="Normal 5 4 2" xfId="0"/>
    <cellStyle name="Normal 5 4 2 10" xfId="0"/>
    <cellStyle name="Normal 5 4 2 2" xfId="0"/>
    <cellStyle name="Normal 5 4 2 2 2" xfId="0"/>
    <cellStyle name="Normal 5 4 2 2 2 2" xfId="0"/>
    <cellStyle name="Normal 5 4 2 2 2 2 2" xfId="0"/>
    <cellStyle name="Normal 5 4 2 2 2 2 2 2" xfId="0"/>
    <cellStyle name="Normal 5 4 2 2 2 2 2 3" xfId="0"/>
    <cellStyle name="Normal 5 4 2 2 2 2 2 3 2" xfId="0"/>
    <cellStyle name="Normal 5 4 2 2 2 2 2 3 3" xfId="0"/>
    <cellStyle name="Normal 5 4 2 2 2 2 2 4" xfId="0"/>
    <cellStyle name="Normal 5 4 2 2 2 3" xfId="0"/>
    <cellStyle name="Normal 5 4 2 2 2 3 2" xfId="0"/>
    <cellStyle name="Normal 5 4 2 2 2 3 3" xfId="0"/>
    <cellStyle name="Normal 5 4 2 2 2 3 3 2" xfId="0"/>
    <cellStyle name="Normal 5 4 2 2 2 3 3 3" xfId="0"/>
    <cellStyle name="Normal 5 4 2 2 2 3 4" xfId="0"/>
    <cellStyle name="Normal 5 4 2 2 2 4" xfId="0"/>
    <cellStyle name="Normal 5 4 2 2 2 4 2" xfId="0"/>
    <cellStyle name="Normal 5 4 2 2 2 4 3" xfId="0"/>
    <cellStyle name="Normal 5 4 2 2 2 4 3 2" xfId="0"/>
    <cellStyle name="Normal 5 4 2 2 2 4 3 3" xfId="0"/>
    <cellStyle name="Normal 5 4 2 2 2 4 4" xfId="0"/>
    <cellStyle name="Normal 5 4 2 2 2 5" xfId="0"/>
    <cellStyle name="Normal 5 4 2 2 2 5 2" xfId="0"/>
    <cellStyle name="Normal 5 4 2 2 2 5 3" xfId="0"/>
    <cellStyle name="Normal 5 4 2 2 2 5 3 2" xfId="0"/>
    <cellStyle name="Normal 5 4 2 2 2 5 3 3" xfId="0"/>
    <cellStyle name="Normal 5 4 2 2 2 5 4" xfId="0"/>
    <cellStyle name="Normal 5 4 2 2 2 6" xfId="0"/>
    <cellStyle name="Normal 5 4 2 2 2 6 2" xfId="0"/>
    <cellStyle name="Normal 5 4 2 2 2 6 3" xfId="0"/>
    <cellStyle name="Normal 5 4 2 2 2 7" xfId="0"/>
    <cellStyle name="Normal 5 4 2 2 2 8" xfId="0"/>
    <cellStyle name="Normal 5 4 2 2 3" xfId="0"/>
    <cellStyle name="Normal 5 4 2 2 3 2" xfId="0"/>
    <cellStyle name="Normal 5 4 2 2 3 2 2" xfId="0"/>
    <cellStyle name="Normal 5 4 2 2 3 2 3" xfId="0"/>
    <cellStyle name="Normal 5 4 2 2 3 2 3 2" xfId="0"/>
    <cellStyle name="Normal 5 4 2 2 3 2 3 3" xfId="0"/>
    <cellStyle name="Normal 5 4 2 2 3 2 4" xfId="0"/>
    <cellStyle name="Normal 5 4 2 2 4" xfId="0"/>
    <cellStyle name="Normal 5 4 2 2 4 2" xfId="0"/>
    <cellStyle name="Normal 5 4 2 2 4 3" xfId="0"/>
    <cellStyle name="Normal 5 4 2 2 4 3 2" xfId="0"/>
    <cellStyle name="Normal 5 4 2 2 4 3 3" xfId="0"/>
    <cellStyle name="Normal 5 4 2 2 4 4" xfId="0"/>
    <cellStyle name="Normal 5 4 2 2 5" xfId="0"/>
    <cellStyle name="Normal 5 4 2 2 5 2" xfId="0"/>
    <cellStyle name="Normal 5 4 2 2 5 3" xfId="0"/>
    <cellStyle name="Normal 5 4 2 2 5 3 2" xfId="0"/>
    <cellStyle name="Normal 5 4 2 2 5 3 3" xfId="0"/>
    <cellStyle name="Normal 5 4 2 2 5 4" xfId="0"/>
    <cellStyle name="Normal 5 4 2 2 6" xfId="0"/>
    <cellStyle name="Normal 5 4 2 2 6 2" xfId="0"/>
    <cellStyle name="Normal 5 4 2 2 6 3" xfId="0"/>
    <cellStyle name="Normal 5 4 2 2 6 3 2" xfId="0"/>
    <cellStyle name="Normal 5 4 2 2 6 3 3" xfId="0"/>
    <cellStyle name="Normal 5 4 2 2 6 4" xfId="0"/>
    <cellStyle name="Normal 5 4 2 2 7" xfId="0"/>
    <cellStyle name="Normal 5 4 2 2 7 2" xfId="0"/>
    <cellStyle name="Normal 5 4 2 2 7 3" xfId="0"/>
    <cellStyle name="Normal 5 4 2 2 8" xfId="0"/>
    <cellStyle name="Normal 5 4 2 2 9" xfId="0"/>
    <cellStyle name="Normal 5 4 2 3" xfId="0"/>
    <cellStyle name="Normal 5 4 2 3 2" xfId="0"/>
    <cellStyle name="Normal 5 4 2 3 2 2" xfId="0"/>
    <cellStyle name="Normal 5 4 2 3 2 2 2" xfId="0"/>
    <cellStyle name="Normal 5 4 2 3 2 2 3" xfId="0"/>
    <cellStyle name="Normal 5 4 2 3 2 2 3 2" xfId="0"/>
    <cellStyle name="Normal 5 4 2 3 2 2 3 3" xfId="0"/>
    <cellStyle name="Normal 5 4 2 3 2 2 4" xfId="0"/>
    <cellStyle name="Normal 5 4 2 3 3" xfId="0"/>
    <cellStyle name="Normal 5 4 2 3 3 2" xfId="0"/>
    <cellStyle name="Normal 5 4 2 3 3 3" xfId="0"/>
    <cellStyle name="Normal 5 4 2 3 3 3 2" xfId="0"/>
    <cellStyle name="Normal 5 4 2 3 3 3 3" xfId="0"/>
    <cellStyle name="Normal 5 4 2 3 3 4" xfId="0"/>
    <cellStyle name="Normal 5 4 2 3 4" xfId="0"/>
    <cellStyle name="Normal 5 4 2 3 4 2" xfId="0"/>
    <cellStyle name="Normal 5 4 2 3 4 3" xfId="0"/>
    <cellStyle name="Normal 5 4 2 3 4 3 2" xfId="0"/>
    <cellStyle name="Normal 5 4 2 3 4 3 3" xfId="0"/>
    <cellStyle name="Normal 5 4 2 3 4 4" xfId="0"/>
    <cellStyle name="Normal 5 4 2 3 5" xfId="0"/>
    <cellStyle name="Normal 5 4 2 3 5 2" xfId="0"/>
    <cellStyle name="Normal 5 4 2 3 5 3" xfId="0"/>
    <cellStyle name="Normal 5 4 2 3 5 3 2" xfId="0"/>
    <cellStyle name="Normal 5 4 2 3 5 3 3" xfId="0"/>
    <cellStyle name="Normal 5 4 2 3 5 4" xfId="0"/>
    <cellStyle name="Normal 5 4 2 3 6" xfId="0"/>
    <cellStyle name="Normal 5 4 2 3 6 2" xfId="0"/>
    <cellStyle name="Normal 5 4 2 3 6 3" xfId="0"/>
    <cellStyle name="Normal 5 4 2 3 7" xfId="0"/>
    <cellStyle name="Normal 5 4 2 3 8" xfId="0"/>
    <cellStyle name="Normal 5 4 2 4" xfId="0"/>
    <cellStyle name="Normal 5 4 2 4 2" xfId="0"/>
    <cellStyle name="Normal 5 4 2 4 2 2" xfId="0"/>
    <cellStyle name="Normal 5 4 2 4 2 3" xfId="0"/>
    <cellStyle name="Normal 5 4 2 4 2 3 2" xfId="0"/>
    <cellStyle name="Normal 5 4 2 4 2 3 3" xfId="0"/>
    <cellStyle name="Normal 5 4 2 4 2 4" xfId="0"/>
    <cellStyle name="Normal 5 4 2 4 3" xfId="0"/>
    <cellStyle name="Normal 5 4 2 5" xfId="0"/>
    <cellStyle name="Normal 5 4 2 5 2" xfId="0"/>
    <cellStyle name="Normal 5 4 2 5 3" xfId="0"/>
    <cellStyle name="Normal 5 4 2 5 3 2" xfId="0"/>
    <cellStyle name="Normal 5 4 2 5 3 3" xfId="0"/>
    <cellStyle name="Normal 5 4 2 5 4" xfId="0"/>
    <cellStyle name="Normal 5 4 2 6" xfId="0"/>
    <cellStyle name="Normal 5 4 2 6 2" xfId="0"/>
    <cellStyle name="Normal 5 4 2 6 3" xfId="0"/>
    <cellStyle name="Normal 5 4 2 6 3 2" xfId="0"/>
    <cellStyle name="Normal 5 4 2 6 3 3" xfId="0"/>
    <cellStyle name="Normal 5 4 2 6 4" xfId="0"/>
    <cellStyle name="Normal 5 4 2 7" xfId="0"/>
    <cellStyle name="Normal 5 4 2 7 2" xfId="0"/>
    <cellStyle name="Normal 5 4 2 7 3" xfId="0"/>
    <cellStyle name="Normal 5 4 2 7 3 2" xfId="0"/>
    <cellStyle name="Normal 5 4 2 7 3 3" xfId="0"/>
    <cellStyle name="Normal 5 4 2 7 4" xfId="0"/>
    <cellStyle name="Normal 5 4 2 8" xfId="0"/>
    <cellStyle name="Normal 5 4 2 8 2" xfId="0"/>
    <cellStyle name="Normal 5 4 2 8 3" xfId="0"/>
    <cellStyle name="Normal 5 4 2 9" xfId="0"/>
    <cellStyle name="Normal 5 4 3" xfId="0"/>
    <cellStyle name="Normal 5 4 3 2" xfId="0"/>
    <cellStyle name="Normal 5 4 4" xfId="0"/>
    <cellStyle name="Normal 5 4 4 10" xfId="0"/>
    <cellStyle name="Normal 5 4 4 2" xfId="0"/>
    <cellStyle name="Normal 5 4 4 2 2" xfId="0"/>
    <cellStyle name="Normal 5 4 4 2 2 2" xfId="0"/>
    <cellStyle name="Normal 5 4 4 2 2 2 2" xfId="0"/>
    <cellStyle name="Normal 5 4 4 2 2 2 2 2" xfId="0"/>
    <cellStyle name="Normal 5 4 4 2 2 2 2 3" xfId="0"/>
    <cellStyle name="Normal 5 4 4 2 2 2 2 3 2" xfId="0"/>
    <cellStyle name="Normal 5 4 4 2 2 2 2 3 3" xfId="0"/>
    <cellStyle name="Normal 5 4 4 2 2 2 2 4" xfId="0"/>
    <cellStyle name="Normal 5 4 4 2 2 3" xfId="0"/>
    <cellStyle name="Normal 5 4 4 2 2 3 2" xfId="0"/>
    <cellStyle name="Normal 5 4 4 2 2 3 3" xfId="0"/>
    <cellStyle name="Normal 5 4 4 2 2 3 3 2" xfId="0"/>
    <cellStyle name="Normal 5 4 4 2 2 3 3 3" xfId="0"/>
    <cellStyle name="Normal 5 4 4 2 2 3 4" xfId="0"/>
    <cellStyle name="Normal 5 4 4 2 2 4" xfId="0"/>
    <cellStyle name="Normal 5 4 4 2 2 4 2" xfId="0"/>
    <cellStyle name="Normal 5 4 4 2 2 4 3" xfId="0"/>
    <cellStyle name="Normal 5 4 4 2 2 4 3 2" xfId="0"/>
    <cellStyle name="Normal 5 4 4 2 2 4 3 3" xfId="0"/>
    <cellStyle name="Normal 5 4 4 2 2 4 4" xfId="0"/>
    <cellStyle name="Normal 5 4 4 2 2 5" xfId="0"/>
    <cellStyle name="Normal 5 4 4 2 2 5 2" xfId="0"/>
    <cellStyle name="Normal 5 4 4 2 2 5 3" xfId="0"/>
    <cellStyle name="Normal 5 4 4 2 2 5 3 2" xfId="0"/>
    <cellStyle name="Normal 5 4 4 2 2 5 3 3" xfId="0"/>
    <cellStyle name="Normal 5 4 4 2 2 5 4" xfId="0"/>
    <cellStyle name="Normal 5 4 4 2 2 6" xfId="0"/>
    <cellStyle name="Normal 5 4 4 2 2 6 2" xfId="0"/>
    <cellStyle name="Normal 5 4 4 2 2 6 3" xfId="0"/>
    <cellStyle name="Normal 5 4 4 2 2 7" xfId="0"/>
    <cellStyle name="Normal 5 4 4 2 2 8" xfId="0"/>
    <cellStyle name="Normal 5 4 4 2 3" xfId="0"/>
    <cellStyle name="Normal 5 4 4 2 3 2" xfId="0"/>
    <cellStyle name="Normal 5 4 4 2 3 2 2" xfId="0"/>
    <cellStyle name="Normal 5 4 4 2 3 2 3" xfId="0"/>
    <cellStyle name="Normal 5 4 4 2 3 2 3 2" xfId="0"/>
    <cellStyle name="Normal 5 4 4 2 3 2 3 3" xfId="0"/>
    <cellStyle name="Normal 5 4 4 2 3 2 4" xfId="0"/>
    <cellStyle name="Normal 5 4 4 2 4" xfId="0"/>
    <cellStyle name="Normal 5 4 4 2 4 2" xfId="0"/>
    <cellStyle name="Normal 5 4 4 2 4 3" xfId="0"/>
    <cellStyle name="Normal 5 4 4 2 4 3 2" xfId="0"/>
    <cellStyle name="Normal 5 4 4 2 4 3 3" xfId="0"/>
    <cellStyle name="Normal 5 4 4 2 4 4" xfId="0"/>
    <cellStyle name="Normal 5 4 4 2 5" xfId="0"/>
    <cellStyle name="Normal 5 4 4 2 5 2" xfId="0"/>
    <cellStyle name="Normal 5 4 4 2 5 3" xfId="0"/>
    <cellStyle name="Normal 5 4 4 2 5 3 2" xfId="0"/>
    <cellStyle name="Normal 5 4 4 2 5 3 3" xfId="0"/>
    <cellStyle name="Normal 5 4 4 2 5 4" xfId="0"/>
    <cellStyle name="Normal 5 4 4 2 6" xfId="0"/>
    <cellStyle name="Normal 5 4 4 2 6 2" xfId="0"/>
    <cellStyle name="Normal 5 4 4 2 6 3" xfId="0"/>
    <cellStyle name="Normal 5 4 4 2 6 3 2" xfId="0"/>
    <cellStyle name="Normal 5 4 4 2 6 3 3" xfId="0"/>
    <cellStyle name="Normal 5 4 4 2 6 4" xfId="0"/>
    <cellStyle name="Normal 5 4 4 2 7" xfId="0"/>
    <cellStyle name="Normal 5 4 4 2 7 2" xfId="0"/>
    <cellStyle name="Normal 5 4 4 2 7 3" xfId="0"/>
    <cellStyle name="Normal 5 4 4 2 8" xfId="0"/>
    <cellStyle name="Normal 5 4 4 2 9" xfId="0"/>
    <cellStyle name="Normal 5 4 4 3" xfId="0"/>
    <cellStyle name="Normal 5 4 4 3 2" xfId="0"/>
    <cellStyle name="Normal 5 4 4 3 2 2" xfId="0"/>
    <cellStyle name="Normal 5 4 4 3 2 2 2" xfId="0"/>
    <cellStyle name="Normal 5 4 4 3 2 2 3" xfId="0"/>
    <cellStyle name="Normal 5 4 4 3 2 2 3 2" xfId="0"/>
    <cellStyle name="Normal 5 4 4 3 2 2 3 3" xfId="0"/>
    <cellStyle name="Normal 5 4 4 3 2 2 4" xfId="0"/>
    <cellStyle name="Normal 5 4 4 3 3" xfId="0"/>
    <cellStyle name="Normal 5 4 4 3 3 2" xfId="0"/>
    <cellStyle name="Normal 5 4 4 3 3 3" xfId="0"/>
    <cellStyle name="Normal 5 4 4 3 3 3 2" xfId="0"/>
    <cellStyle name="Normal 5 4 4 3 3 3 3" xfId="0"/>
    <cellStyle name="Normal 5 4 4 3 3 4" xfId="0"/>
    <cellStyle name="Normal 5 4 4 3 4" xfId="0"/>
    <cellStyle name="Normal 5 4 4 3 4 2" xfId="0"/>
    <cellStyle name="Normal 5 4 4 3 4 3" xfId="0"/>
    <cellStyle name="Normal 5 4 4 3 4 3 2" xfId="0"/>
    <cellStyle name="Normal 5 4 4 3 4 3 3" xfId="0"/>
    <cellStyle name="Normal 5 4 4 3 4 4" xfId="0"/>
    <cellStyle name="Normal 5 4 4 3 5" xfId="0"/>
    <cellStyle name="Normal 5 4 4 3 5 2" xfId="0"/>
    <cellStyle name="Normal 5 4 4 3 5 3" xfId="0"/>
    <cellStyle name="Normal 5 4 4 3 5 3 2" xfId="0"/>
    <cellStyle name="Normal 5 4 4 3 5 3 3" xfId="0"/>
    <cellStyle name="Normal 5 4 4 3 5 4" xfId="0"/>
    <cellStyle name="Normal 5 4 4 3 6" xfId="0"/>
    <cellStyle name="Normal 5 4 4 3 6 2" xfId="0"/>
    <cellStyle name="Normal 5 4 4 3 6 3" xfId="0"/>
    <cellStyle name="Normal 5 4 4 3 7" xfId="0"/>
    <cellStyle name="Normal 5 4 4 3 8" xfId="0"/>
    <cellStyle name="Normal 5 4 4 4" xfId="0"/>
    <cellStyle name="Normal 5 4 4 4 2" xfId="0"/>
    <cellStyle name="Normal 5 4 4 4 2 2" xfId="0"/>
    <cellStyle name="Normal 5 4 4 4 2 3" xfId="0"/>
    <cellStyle name="Normal 5 4 4 4 2 3 2" xfId="0"/>
    <cellStyle name="Normal 5 4 4 4 2 3 3" xfId="0"/>
    <cellStyle name="Normal 5 4 4 4 2 4" xfId="0"/>
    <cellStyle name="Normal 5 4 4 4 3" xfId="0"/>
    <cellStyle name="Normal 5 4 4 5" xfId="0"/>
    <cellStyle name="Normal 5 4 4 5 2" xfId="0"/>
    <cellStyle name="Normal 5 4 4 5 3" xfId="0"/>
    <cellStyle name="Normal 5 4 4 5 3 2" xfId="0"/>
    <cellStyle name="Normal 5 4 4 5 3 3" xfId="0"/>
    <cellStyle name="Normal 5 4 4 5 4" xfId="0"/>
    <cellStyle name="Normal 5 4 4 6" xfId="0"/>
    <cellStyle name="Normal 5 4 4 6 2" xfId="0"/>
    <cellStyle name="Normal 5 4 4 6 3" xfId="0"/>
    <cellStyle name="Normal 5 4 4 6 3 2" xfId="0"/>
    <cellStyle name="Normal 5 4 4 6 3 3" xfId="0"/>
    <cellStyle name="Normal 5 4 4 6 4" xfId="0"/>
    <cellStyle name="Normal 5 4 4 7" xfId="0"/>
    <cellStyle name="Normal 5 4 4 7 2" xfId="0"/>
    <cellStyle name="Normal 5 4 4 7 3" xfId="0"/>
    <cellStyle name="Normal 5 4 4 7 3 2" xfId="0"/>
    <cellStyle name="Normal 5 4 4 7 3 3" xfId="0"/>
    <cellStyle name="Normal 5 4 4 7 4" xfId="0"/>
    <cellStyle name="Normal 5 4 4 8" xfId="0"/>
    <cellStyle name="Normal 5 4 4 8 2" xfId="0"/>
    <cellStyle name="Normal 5 4 4 8 3" xfId="0"/>
    <cellStyle name="Normal 5 4 4 9" xfId="0"/>
    <cellStyle name="Normal 5 4 5" xfId="0"/>
    <cellStyle name="Normal 5 4 5 2" xfId="0"/>
    <cellStyle name="Normal 5 4 5 2 2" xfId="0"/>
    <cellStyle name="Normal 5 4 5 2 2 2" xfId="0"/>
    <cellStyle name="Normal 5 4 5 2 2 2 2" xfId="0"/>
    <cellStyle name="Normal 5 4 5 2 2 2 3" xfId="0"/>
    <cellStyle name="Normal 5 4 5 2 2 2 3 2" xfId="0"/>
    <cellStyle name="Normal 5 4 5 2 2 2 3 3" xfId="0"/>
    <cellStyle name="Normal 5 4 5 2 2 2 4" xfId="0"/>
    <cellStyle name="Normal 5 4 5 2 3" xfId="0"/>
    <cellStyle name="Normal 5 4 5 2 3 2" xfId="0"/>
    <cellStyle name="Normal 5 4 5 2 3 3" xfId="0"/>
    <cellStyle name="Normal 5 4 5 2 3 3 2" xfId="0"/>
    <cellStyle name="Normal 5 4 5 2 3 3 3" xfId="0"/>
    <cellStyle name="Normal 5 4 5 2 3 4" xfId="0"/>
    <cellStyle name="Normal 5 4 5 2 4" xfId="0"/>
    <cellStyle name="Normal 5 4 5 2 4 2" xfId="0"/>
    <cellStyle name="Normal 5 4 5 2 4 3" xfId="0"/>
    <cellStyle name="Normal 5 4 5 2 4 3 2" xfId="0"/>
    <cellStyle name="Normal 5 4 5 2 4 3 3" xfId="0"/>
    <cellStyle name="Normal 5 4 5 2 4 4" xfId="0"/>
    <cellStyle name="Normal 5 4 5 2 5" xfId="0"/>
    <cellStyle name="Normal 5 4 5 2 5 2" xfId="0"/>
    <cellStyle name="Normal 5 4 5 2 5 3" xfId="0"/>
    <cellStyle name="Normal 5 4 5 2 5 3 2" xfId="0"/>
    <cellStyle name="Normal 5 4 5 2 5 3 3" xfId="0"/>
    <cellStyle name="Normal 5 4 5 2 5 4" xfId="0"/>
    <cellStyle name="Normal 5 4 5 2 6" xfId="0"/>
    <cellStyle name="Normal 5 4 5 2 6 2" xfId="0"/>
    <cellStyle name="Normal 5 4 5 2 6 3" xfId="0"/>
    <cellStyle name="Normal 5 4 5 2 7" xfId="0"/>
    <cellStyle name="Normal 5 4 5 2 8" xfId="0"/>
    <cellStyle name="Normal 5 4 5 3" xfId="0"/>
    <cellStyle name="Normal 5 4 5 3 2" xfId="0"/>
    <cellStyle name="Normal 5 4 5 3 2 2" xfId="0"/>
    <cellStyle name="Normal 5 4 5 3 2 3" xfId="0"/>
    <cellStyle name="Normal 5 4 5 3 2 3 2" xfId="0"/>
    <cellStyle name="Normal 5 4 5 3 2 3 3" xfId="0"/>
    <cellStyle name="Normal 5 4 5 3 2 4" xfId="0"/>
    <cellStyle name="Normal 5 4 5 4" xfId="0"/>
    <cellStyle name="Normal 5 4 5 4 2" xfId="0"/>
    <cellStyle name="Normal 5 4 5 4 3" xfId="0"/>
    <cellStyle name="Normal 5 4 5 4 3 2" xfId="0"/>
    <cellStyle name="Normal 5 4 5 4 3 3" xfId="0"/>
    <cellStyle name="Normal 5 4 5 4 4" xfId="0"/>
    <cellStyle name="Normal 5 4 5 5" xfId="0"/>
    <cellStyle name="Normal 5 4 5 5 2" xfId="0"/>
    <cellStyle name="Normal 5 4 5 5 3" xfId="0"/>
    <cellStyle name="Normal 5 4 5 5 3 2" xfId="0"/>
    <cellStyle name="Normal 5 4 5 5 3 3" xfId="0"/>
    <cellStyle name="Normal 5 4 5 5 4" xfId="0"/>
    <cellStyle name="Normal 5 4 5 6" xfId="0"/>
    <cellStyle name="Normal 5 4 5 6 2" xfId="0"/>
    <cellStyle name="Normal 5 4 5 6 3" xfId="0"/>
    <cellStyle name="Normal 5 4 5 6 3 2" xfId="0"/>
    <cellStyle name="Normal 5 4 5 6 3 3" xfId="0"/>
    <cellStyle name="Normal 5 4 5 6 4" xfId="0"/>
    <cellStyle name="Normal 5 4 5 7" xfId="0"/>
    <cellStyle name="Normal 5 4 5 7 2" xfId="0"/>
    <cellStyle name="Normal 5 4 5 7 3" xfId="0"/>
    <cellStyle name="Normal 5 4 5 8" xfId="0"/>
    <cellStyle name="Normal 5 4 5 9" xfId="0"/>
    <cellStyle name="Normal 5 4 6" xfId="0"/>
    <cellStyle name="Normal 5 4 6 2" xfId="0"/>
    <cellStyle name="Normal 5 4 6 2 2" xfId="0"/>
    <cellStyle name="Normal 5 4 6 2 2 2" xfId="0"/>
    <cellStyle name="Normal 5 4 6 2 2 3" xfId="0"/>
    <cellStyle name="Normal 5 4 6 2 2 3 2" xfId="0"/>
    <cellStyle name="Normal 5 4 6 2 2 3 3" xfId="0"/>
    <cellStyle name="Normal 5 4 6 2 2 4" xfId="0"/>
    <cellStyle name="Normal 5 4 6 3" xfId="0"/>
    <cellStyle name="Normal 5 4 6 3 2" xfId="0"/>
    <cellStyle name="Normal 5 4 6 3 3" xfId="0"/>
    <cellStyle name="Normal 5 4 6 3 3 2" xfId="0"/>
    <cellStyle name="Normal 5 4 6 3 3 3" xfId="0"/>
    <cellStyle name="Normal 5 4 6 3 4" xfId="0"/>
    <cellStyle name="Normal 5 4 6 4" xfId="0"/>
    <cellStyle name="Normal 5 4 6 4 2" xfId="0"/>
    <cellStyle name="Normal 5 4 6 4 3" xfId="0"/>
    <cellStyle name="Normal 5 4 6 4 3 2" xfId="0"/>
    <cellStyle name="Normal 5 4 6 4 3 3" xfId="0"/>
    <cellStyle name="Normal 5 4 6 4 4" xfId="0"/>
    <cellStyle name="Normal 5 4 6 5" xfId="0"/>
    <cellStyle name="Normal 5 4 6 5 2" xfId="0"/>
    <cellStyle name="Normal 5 4 6 5 3" xfId="0"/>
    <cellStyle name="Normal 5 4 6 5 3 2" xfId="0"/>
    <cellStyle name="Normal 5 4 6 5 3 3" xfId="0"/>
    <cellStyle name="Normal 5 4 6 5 4" xfId="0"/>
    <cellStyle name="Normal 5 4 6 6" xfId="0"/>
    <cellStyle name="Normal 5 4 6 6 2" xfId="0"/>
    <cellStyle name="Normal 5 4 6 6 3" xfId="0"/>
    <cellStyle name="Normal 5 4 6 7" xfId="0"/>
    <cellStyle name="Normal 5 4 6 8" xfId="0"/>
    <cellStyle name="Normal 5 4 7" xfId="0"/>
    <cellStyle name="Normal 5 4 7 2" xfId="0"/>
    <cellStyle name="Normal 5 4 7 3" xfId="0"/>
    <cellStyle name="Normal 5 4 7 3 2" xfId="0"/>
    <cellStyle name="Normal 5 4 7 3 3" xfId="0"/>
    <cellStyle name="Normal 5 4 7 3 3 2" xfId="0"/>
    <cellStyle name="Normal 5 4 7 3 3 3" xfId="0"/>
    <cellStyle name="Normal 5 4 7 3 4" xfId="0"/>
    <cellStyle name="Normal 5 4 7 4" xfId="0"/>
    <cellStyle name="Normal 5 4 7 4 2" xfId="0"/>
    <cellStyle name="Normal 5 4 7 4 3" xfId="0"/>
    <cellStyle name="Normal 5 4 7 4 3 2" xfId="0"/>
    <cellStyle name="Normal 5 4 7 4 3 3" xfId="0"/>
    <cellStyle name="Normal 5 4 7 4 4" xfId="0"/>
    <cellStyle name="Normal 5 4 7 5" xfId="0"/>
    <cellStyle name="Normal 5 4 7 5 2" xfId="0"/>
    <cellStyle name="Normal 5 4 7 5 3" xfId="0"/>
    <cellStyle name="Normal 5 4 7 6" xfId="0"/>
    <cellStyle name="Normal 5 4 8" xfId="0"/>
    <cellStyle name="Normal 5 4 8 2" xfId="0"/>
    <cellStyle name="Normal 5 4 8 3" xfId="0"/>
    <cellStyle name="Normal 5 4 8 3 2" xfId="0"/>
    <cellStyle name="Normal 5 4 8 3 3" xfId="0"/>
    <cellStyle name="Normal 5 4 8 4" xfId="0"/>
    <cellStyle name="Normal 5 4 9" xfId="0"/>
    <cellStyle name="Normal 5 4 9 2" xfId="0"/>
    <cellStyle name="Normal 5 4 9 3" xfId="0"/>
    <cellStyle name="Normal 5 4 9 3 2" xfId="0"/>
    <cellStyle name="Normal 5 4 9 3 3" xfId="0"/>
    <cellStyle name="Normal 5 4 9 4" xfId="0"/>
    <cellStyle name="Normal 5 5" xfId="0"/>
    <cellStyle name="Normal 5 5 10" xfId="0"/>
    <cellStyle name="Normal 5 5 2" xfId="0"/>
    <cellStyle name="Normal 5 5 2 2" xfId="0"/>
    <cellStyle name="Normal 5 5 2 2 2" xfId="0"/>
    <cellStyle name="Normal 5 5 2 2 2 2" xfId="0"/>
    <cellStyle name="Normal 5 5 2 2 2 2 2" xfId="0"/>
    <cellStyle name="Normal 5 5 2 2 2 2 3" xfId="0"/>
    <cellStyle name="Normal 5 5 2 2 2 2 3 2" xfId="0"/>
    <cellStyle name="Normal 5 5 2 2 2 2 3 3" xfId="0"/>
    <cellStyle name="Normal 5 5 2 2 2 2 4" xfId="0"/>
    <cellStyle name="Normal 5 5 2 2 3" xfId="0"/>
    <cellStyle name="Normal 5 5 2 2 3 2" xfId="0"/>
    <cellStyle name="Normal 5 5 2 2 3 3" xfId="0"/>
    <cellStyle name="Normal 5 5 2 2 3 3 2" xfId="0"/>
    <cellStyle name="Normal 5 5 2 2 3 3 3" xfId="0"/>
    <cellStyle name="Normal 5 5 2 2 3 4" xfId="0"/>
    <cellStyle name="Normal 5 5 2 2 4" xfId="0"/>
    <cellStyle name="Normal 5 5 2 2 4 2" xfId="0"/>
    <cellStyle name="Normal 5 5 2 2 4 3" xfId="0"/>
    <cellStyle name="Normal 5 5 2 2 4 3 2" xfId="0"/>
    <cellStyle name="Normal 5 5 2 2 4 3 3" xfId="0"/>
    <cellStyle name="Normal 5 5 2 2 4 4" xfId="0"/>
    <cellStyle name="Normal 5 5 2 2 5" xfId="0"/>
    <cellStyle name="Normal 5 5 2 2 5 2" xfId="0"/>
    <cellStyle name="Normal 5 5 2 2 5 3" xfId="0"/>
    <cellStyle name="Normal 5 5 2 2 5 3 2" xfId="0"/>
    <cellStyle name="Normal 5 5 2 2 5 3 3" xfId="0"/>
    <cellStyle name="Normal 5 5 2 2 5 4" xfId="0"/>
    <cellStyle name="Normal 5 5 2 2 6" xfId="0"/>
    <cellStyle name="Normal 5 5 2 2 6 2" xfId="0"/>
    <cellStyle name="Normal 5 5 2 2 6 3" xfId="0"/>
    <cellStyle name="Normal 5 5 2 2 7" xfId="0"/>
    <cellStyle name="Normal 5 5 2 2 8" xfId="0"/>
    <cellStyle name="Normal 5 5 2 3" xfId="0"/>
    <cellStyle name="Normal 5 5 2 3 2" xfId="0"/>
    <cellStyle name="Normal 5 5 2 3 2 2" xfId="0"/>
    <cellStyle name="Normal 5 5 2 3 2 3" xfId="0"/>
    <cellStyle name="Normal 5 5 2 3 2 3 2" xfId="0"/>
    <cellStyle name="Normal 5 5 2 3 2 3 3" xfId="0"/>
    <cellStyle name="Normal 5 5 2 3 2 4" xfId="0"/>
    <cellStyle name="Normal 5 5 2 4" xfId="0"/>
    <cellStyle name="Normal 5 5 2 4 2" xfId="0"/>
    <cellStyle name="Normal 5 5 2 4 3" xfId="0"/>
    <cellStyle name="Normal 5 5 2 4 3 2" xfId="0"/>
    <cellStyle name="Normal 5 5 2 4 3 3" xfId="0"/>
    <cellStyle name="Normal 5 5 2 4 4" xfId="0"/>
    <cellStyle name="Normal 5 5 2 5" xfId="0"/>
    <cellStyle name="Normal 5 5 2 5 2" xfId="0"/>
    <cellStyle name="Normal 5 5 2 5 3" xfId="0"/>
    <cellStyle name="Normal 5 5 2 5 3 2" xfId="0"/>
    <cellStyle name="Normal 5 5 2 5 3 3" xfId="0"/>
    <cellStyle name="Normal 5 5 2 5 4" xfId="0"/>
    <cellStyle name="Normal 5 5 2 6" xfId="0"/>
    <cellStyle name="Normal 5 5 2 6 2" xfId="0"/>
    <cellStyle name="Normal 5 5 2 6 3" xfId="0"/>
    <cellStyle name="Normal 5 5 2 6 3 2" xfId="0"/>
    <cellStyle name="Normal 5 5 2 6 3 3" xfId="0"/>
    <cellStyle name="Normal 5 5 2 6 4" xfId="0"/>
    <cellStyle name="Normal 5 5 2 7" xfId="0"/>
    <cellStyle name="Normal 5 5 2 7 2" xfId="0"/>
    <cellStyle name="Normal 5 5 2 7 3" xfId="0"/>
    <cellStyle name="Normal 5 5 2 8" xfId="0"/>
    <cellStyle name="Normal 5 5 2 9" xfId="0"/>
    <cellStyle name="Normal 5 5 3" xfId="0"/>
    <cellStyle name="Normal 5 5 3 2" xfId="0"/>
    <cellStyle name="Normal 5 5 3 2 2" xfId="0"/>
    <cellStyle name="Normal 5 5 3 2 2 2" xfId="0"/>
    <cellStyle name="Normal 5 5 3 2 2 3" xfId="0"/>
    <cellStyle name="Normal 5 5 3 2 2 3 2" xfId="0"/>
    <cellStyle name="Normal 5 5 3 2 2 3 3" xfId="0"/>
    <cellStyle name="Normal 5 5 3 2 2 4" xfId="0"/>
    <cellStyle name="Normal 5 5 3 3" xfId="0"/>
    <cellStyle name="Normal 5 5 3 3 2" xfId="0"/>
    <cellStyle name="Normal 5 5 3 3 3" xfId="0"/>
    <cellStyle name="Normal 5 5 3 3 3 2" xfId="0"/>
    <cellStyle name="Normal 5 5 3 3 3 3" xfId="0"/>
    <cellStyle name="Normal 5 5 3 3 4" xfId="0"/>
    <cellStyle name="Normal 5 5 3 4" xfId="0"/>
    <cellStyle name="Normal 5 5 3 4 2" xfId="0"/>
    <cellStyle name="Normal 5 5 3 4 3" xfId="0"/>
    <cellStyle name="Normal 5 5 3 4 3 2" xfId="0"/>
    <cellStyle name="Normal 5 5 3 4 3 3" xfId="0"/>
    <cellStyle name="Normal 5 5 3 4 4" xfId="0"/>
    <cellStyle name="Normal 5 5 3 5" xfId="0"/>
    <cellStyle name="Normal 5 5 3 5 2" xfId="0"/>
    <cellStyle name="Normal 5 5 3 5 3" xfId="0"/>
    <cellStyle name="Normal 5 5 3 5 3 2" xfId="0"/>
    <cellStyle name="Normal 5 5 3 5 3 3" xfId="0"/>
    <cellStyle name="Normal 5 5 3 5 4" xfId="0"/>
    <cellStyle name="Normal 5 5 3 6" xfId="0"/>
    <cellStyle name="Normal 5 5 3 6 2" xfId="0"/>
    <cellStyle name="Normal 5 5 3 6 3" xfId="0"/>
    <cellStyle name="Normal 5 5 3 7" xfId="0"/>
    <cellStyle name="Normal 5 5 3 8" xfId="0"/>
    <cellStyle name="Normal 5 5 4" xfId="0"/>
    <cellStyle name="Normal 5 5 4 2" xfId="0"/>
    <cellStyle name="Normal 5 5 4 2 2" xfId="0"/>
    <cellStyle name="Normal 5 5 4 2 3" xfId="0"/>
    <cellStyle name="Normal 5 5 4 2 3 2" xfId="0"/>
    <cellStyle name="Normal 5 5 4 2 3 3" xfId="0"/>
    <cellStyle name="Normal 5 5 4 2 4" xfId="0"/>
    <cellStyle name="Normal 5 5 4 3" xfId="0"/>
    <cellStyle name="Normal 5 5 5" xfId="0"/>
    <cellStyle name="Normal 5 5 5 2" xfId="0"/>
    <cellStyle name="Normal 5 5 5 3" xfId="0"/>
    <cellStyle name="Normal 5 5 5 3 2" xfId="0"/>
    <cellStyle name="Normal 5 5 5 3 3" xfId="0"/>
    <cellStyle name="Normal 5 5 5 4" xfId="0"/>
    <cellStyle name="Normal 5 5 6" xfId="0"/>
    <cellStyle name="Normal 5 5 6 2" xfId="0"/>
    <cellStyle name="Normal 5 5 6 3" xfId="0"/>
    <cellStyle name="Normal 5 5 6 3 2" xfId="0"/>
    <cellStyle name="Normal 5 5 6 3 3" xfId="0"/>
    <cellStyle name="Normal 5 5 6 4" xfId="0"/>
    <cellStyle name="Normal 5 5 7" xfId="0"/>
    <cellStyle name="Normal 5 5 7 2" xfId="0"/>
    <cellStyle name="Normal 5 5 7 3" xfId="0"/>
    <cellStyle name="Normal 5 5 7 3 2" xfId="0"/>
    <cellStyle name="Normal 5 5 7 3 3" xfId="0"/>
    <cellStyle name="Normal 5 5 7 4" xfId="0"/>
    <cellStyle name="Normal 5 5 8" xfId="0"/>
    <cellStyle name="Normal 5 5 8 2" xfId="0"/>
    <cellStyle name="Normal 5 5 8 3" xfId="0"/>
    <cellStyle name="Normal 5 5 9" xfId="0"/>
    <cellStyle name="Normal 5 6" xfId="0"/>
    <cellStyle name="Normal 5 6 2" xfId="0"/>
    <cellStyle name="Normal 5 7" xfId="0"/>
    <cellStyle name="Normal 5 7 10" xfId="0"/>
    <cellStyle name="Normal 5 7 2" xfId="0"/>
    <cellStyle name="Normal 5 7 2 2" xfId="0"/>
    <cellStyle name="Normal 5 7 2 2 2" xfId="0"/>
    <cellStyle name="Normal 5 7 2 2 2 2" xfId="0"/>
    <cellStyle name="Normal 5 7 2 2 2 2 2" xfId="0"/>
    <cellStyle name="Normal 5 7 2 2 2 2 3" xfId="0"/>
    <cellStyle name="Normal 5 7 2 2 2 2 3 2" xfId="0"/>
    <cellStyle name="Normal 5 7 2 2 2 2 3 3" xfId="0"/>
    <cellStyle name="Normal 5 7 2 2 2 2 4" xfId="0"/>
    <cellStyle name="Normal 5 7 2 2 3" xfId="0"/>
    <cellStyle name="Normal 5 7 2 2 3 2" xfId="0"/>
    <cellStyle name="Normal 5 7 2 2 3 3" xfId="0"/>
    <cellStyle name="Normal 5 7 2 2 3 3 2" xfId="0"/>
    <cellStyle name="Normal 5 7 2 2 3 3 3" xfId="0"/>
    <cellStyle name="Normal 5 7 2 2 3 4" xfId="0"/>
    <cellStyle name="Normal 5 7 2 2 4" xfId="0"/>
    <cellStyle name="Normal 5 7 2 2 4 2" xfId="0"/>
    <cellStyle name="Normal 5 7 2 2 4 3" xfId="0"/>
    <cellStyle name="Normal 5 7 2 2 4 3 2" xfId="0"/>
    <cellStyle name="Normal 5 7 2 2 4 3 3" xfId="0"/>
    <cellStyle name="Normal 5 7 2 2 4 4" xfId="0"/>
    <cellStyle name="Normal 5 7 2 2 5" xfId="0"/>
    <cellStyle name="Normal 5 7 2 2 5 2" xfId="0"/>
    <cellStyle name="Normal 5 7 2 2 5 3" xfId="0"/>
    <cellStyle name="Normal 5 7 2 2 5 3 2" xfId="0"/>
    <cellStyle name="Normal 5 7 2 2 5 3 3" xfId="0"/>
    <cellStyle name="Normal 5 7 2 2 5 4" xfId="0"/>
    <cellStyle name="Normal 5 7 2 2 6" xfId="0"/>
    <cellStyle name="Normal 5 7 2 2 6 2" xfId="0"/>
    <cellStyle name="Normal 5 7 2 2 6 3" xfId="0"/>
    <cellStyle name="Normal 5 7 2 2 7" xfId="0"/>
    <cellStyle name="Normal 5 7 2 2 8" xfId="0"/>
    <cellStyle name="Normal 5 7 2 3" xfId="0"/>
    <cellStyle name="Normal 5 7 2 3 2" xfId="0"/>
    <cellStyle name="Normal 5 7 2 3 2 2" xfId="0"/>
    <cellStyle name="Normal 5 7 2 3 2 3" xfId="0"/>
    <cellStyle name="Normal 5 7 2 3 2 3 2" xfId="0"/>
    <cellStyle name="Normal 5 7 2 3 2 3 3" xfId="0"/>
    <cellStyle name="Normal 5 7 2 3 2 4" xfId="0"/>
    <cellStyle name="Normal 5 7 2 4" xfId="0"/>
    <cellStyle name="Normal 5 7 2 4 2" xfId="0"/>
    <cellStyle name="Normal 5 7 2 4 3" xfId="0"/>
    <cellStyle name="Normal 5 7 2 4 3 2" xfId="0"/>
    <cellStyle name="Normal 5 7 2 4 3 3" xfId="0"/>
    <cellStyle name="Normal 5 7 2 4 4" xfId="0"/>
    <cellStyle name="Normal 5 7 2 5" xfId="0"/>
    <cellStyle name="Normal 5 7 2 5 2" xfId="0"/>
    <cellStyle name="Normal 5 7 2 5 3" xfId="0"/>
    <cellStyle name="Normal 5 7 2 5 3 2" xfId="0"/>
    <cellStyle name="Normal 5 7 2 5 3 3" xfId="0"/>
    <cellStyle name="Normal 5 7 2 5 4" xfId="0"/>
    <cellStyle name="Normal 5 7 2 6" xfId="0"/>
    <cellStyle name="Normal 5 7 2 6 2" xfId="0"/>
    <cellStyle name="Normal 5 7 2 6 3" xfId="0"/>
    <cellStyle name="Normal 5 7 2 6 3 2" xfId="0"/>
    <cellStyle name="Normal 5 7 2 6 3 3" xfId="0"/>
    <cellStyle name="Normal 5 7 2 6 4" xfId="0"/>
    <cellStyle name="Normal 5 7 2 7" xfId="0"/>
    <cellStyle name="Normal 5 7 2 7 2" xfId="0"/>
    <cellStyle name="Normal 5 7 2 7 3" xfId="0"/>
    <cellStyle name="Normal 5 7 2 8" xfId="0"/>
    <cellStyle name="Normal 5 7 2 9" xfId="0"/>
    <cellStyle name="Normal 5 7 3" xfId="0"/>
    <cellStyle name="Normal 5 7 3 2" xfId="0"/>
    <cellStyle name="Normal 5 7 3 2 2" xfId="0"/>
    <cellStyle name="Normal 5 7 3 2 2 2" xfId="0"/>
    <cellStyle name="Normal 5 7 3 2 2 3" xfId="0"/>
    <cellStyle name="Normal 5 7 3 2 2 3 2" xfId="0"/>
    <cellStyle name="Normal 5 7 3 2 2 3 3" xfId="0"/>
    <cellStyle name="Normal 5 7 3 2 2 4" xfId="0"/>
    <cellStyle name="Normal 5 7 3 3" xfId="0"/>
    <cellStyle name="Normal 5 7 3 3 2" xfId="0"/>
    <cellStyle name="Normal 5 7 3 3 3" xfId="0"/>
    <cellStyle name="Normal 5 7 3 3 3 2" xfId="0"/>
    <cellStyle name="Normal 5 7 3 3 3 3" xfId="0"/>
    <cellStyle name="Normal 5 7 3 3 4" xfId="0"/>
    <cellStyle name="Normal 5 7 3 4" xfId="0"/>
    <cellStyle name="Normal 5 7 3 4 2" xfId="0"/>
    <cellStyle name="Normal 5 7 3 4 3" xfId="0"/>
    <cellStyle name="Normal 5 7 3 4 3 2" xfId="0"/>
    <cellStyle name="Normal 5 7 3 4 3 3" xfId="0"/>
    <cellStyle name="Normal 5 7 3 4 4" xfId="0"/>
    <cellStyle name="Normal 5 7 3 5" xfId="0"/>
    <cellStyle name="Normal 5 7 3 5 2" xfId="0"/>
    <cellStyle name="Normal 5 7 3 5 3" xfId="0"/>
    <cellStyle name="Normal 5 7 3 5 3 2" xfId="0"/>
    <cellStyle name="Normal 5 7 3 5 3 3" xfId="0"/>
    <cellStyle name="Normal 5 7 3 5 4" xfId="0"/>
    <cellStyle name="Normal 5 7 3 6" xfId="0"/>
    <cellStyle name="Normal 5 7 3 6 2" xfId="0"/>
    <cellStyle name="Normal 5 7 3 6 3" xfId="0"/>
    <cellStyle name="Normal 5 7 3 7" xfId="0"/>
    <cellStyle name="Normal 5 7 3 8" xfId="0"/>
    <cellStyle name="Normal 5 7 4" xfId="0"/>
    <cellStyle name="Normal 5 7 4 2" xfId="0"/>
    <cellStyle name="Normal 5 7 4 2 2" xfId="0"/>
    <cellStyle name="Normal 5 7 4 2 3" xfId="0"/>
    <cellStyle name="Normal 5 7 4 2 3 2" xfId="0"/>
    <cellStyle name="Normal 5 7 4 2 3 3" xfId="0"/>
    <cellStyle name="Normal 5 7 4 2 4" xfId="0"/>
    <cellStyle name="Normal 5 7 4 3" xfId="0"/>
    <cellStyle name="Normal 5 7 5" xfId="0"/>
    <cellStyle name="Normal 5 7 5 2" xfId="0"/>
    <cellStyle name="Normal 5 7 5 3" xfId="0"/>
    <cellStyle name="Normal 5 7 5 3 2" xfId="0"/>
    <cellStyle name="Normal 5 7 5 3 3" xfId="0"/>
    <cellStyle name="Normal 5 7 5 4" xfId="0"/>
    <cellStyle name="Normal 5 7 6" xfId="0"/>
    <cellStyle name="Normal 5 7 6 2" xfId="0"/>
    <cellStyle name="Normal 5 7 6 3" xfId="0"/>
    <cellStyle name="Normal 5 7 6 3 2" xfId="0"/>
    <cellStyle name="Normal 5 7 6 3 3" xfId="0"/>
    <cellStyle name="Normal 5 7 6 4" xfId="0"/>
    <cellStyle name="Normal 5 7 7" xfId="0"/>
    <cellStyle name="Normal 5 7 7 2" xfId="0"/>
    <cellStyle name="Normal 5 7 7 3" xfId="0"/>
    <cellStyle name="Normal 5 7 7 3 2" xfId="0"/>
    <cellStyle name="Normal 5 7 7 3 3" xfId="0"/>
    <cellStyle name="Normal 5 7 7 4" xfId="0"/>
    <cellStyle name="Normal 5 7 8" xfId="0"/>
    <cellStyle name="Normal 5 7 8 2" xfId="0"/>
    <cellStyle name="Normal 5 7 8 3" xfId="0"/>
    <cellStyle name="Normal 5 7 9" xfId="0"/>
    <cellStyle name="Normal 5 8" xfId="0"/>
    <cellStyle name="Normal 5 8 2" xfId="0"/>
    <cellStyle name="Normal 5 8 2 2" xfId="0"/>
    <cellStyle name="Normal 5 8 2 2 2" xfId="0"/>
    <cellStyle name="Normal 5 8 2 2 3" xfId="0"/>
    <cellStyle name="Normal 5 8 2 2 3 2" xfId="0"/>
    <cellStyle name="Normal 5 8 2 2 3 3" xfId="0"/>
    <cellStyle name="Normal 5 8 2 2 4" xfId="0"/>
    <cellStyle name="Normal 5 8 2 3" xfId="0"/>
    <cellStyle name="Normal 5 8 3" xfId="0"/>
    <cellStyle name="Normal 5 8 3 2" xfId="0"/>
    <cellStyle name="Normal 5 8 3 3" xfId="0"/>
    <cellStyle name="Normal 5 8 3 3 2" xfId="0"/>
    <cellStyle name="Normal 5 8 3 3 3" xfId="0"/>
    <cellStyle name="Normal 5 8 3 4" xfId="0"/>
    <cellStyle name="Normal 5 8 4" xfId="0"/>
    <cellStyle name="Normal 5 8 4 2" xfId="0"/>
    <cellStyle name="Normal 5 8 4 3" xfId="0"/>
    <cellStyle name="Normal 5 8 4 3 2" xfId="0"/>
    <cellStyle name="Normal 5 8 4 3 3" xfId="0"/>
    <cellStyle name="Normal 5 8 4 4" xfId="0"/>
    <cellStyle name="Normal 5 8 5" xfId="0"/>
    <cellStyle name="Normal 5 8 5 2" xfId="0"/>
    <cellStyle name="Normal 5 8 5 3" xfId="0"/>
    <cellStyle name="Normal 5 8 5 3 2" xfId="0"/>
    <cellStyle name="Normal 5 8 5 3 3" xfId="0"/>
    <cellStyle name="Normal 5 8 5 4" xfId="0"/>
    <cellStyle name="Normal 5 8 6" xfId="0"/>
    <cellStyle name="Normal 5 8 6 2" xfId="0"/>
    <cellStyle name="Normal 5 8 6 3" xfId="0"/>
    <cellStyle name="Normal 5 8 7" xfId="0"/>
    <cellStyle name="Normal 5 8 8" xfId="0"/>
    <cellStyle name="Normal 5 9" xfId="0"/>
    <cellStyle name="Normal 5 9 2" xfId="0"/>
    <cellStyle name="Normal 5 9 2 2" xfId="0"/>
    <cellStyle name="Normal 5 9 2 2 2" xfId="0"/>
    <cellStyle name="Normal 5 9 2 2 3" xfId="0"/>
    <cellStyle name="Normal 5 9 2 2 3 2" xfId="0"/>
    <cellStyle name="Normal 5 9 2 2 3 3" xfId="0"/>
    <cellStyle name="Normal 5 9 2 2 4" xfId="0"/>
    <cellStyle name="Normal 5 9 3" xfId="0"/>
    <cellStyle name="Normal 5 9 3 2" xfId="0"/>
    <cellStyle name="Normal 5 9 3 3" xfId="0"/>
    <cellStyle name="Normal 5 9 3 3 2" xfId="0"/>
    <cellStyle name="Normal 5 9 3 3 3" xfId="0"/>
    <cellStyle name="Normal 5 9 3 4" xfId="0"/>
    <cellStyle name="Normal 5 9 4" xfId="0"/>
    <cellStyle name="Normal 5 9 4 2" xfId="0"/>
    <cellStyle name="Normal 5 9 4 3" xfId="0"/>
    <cellStyle name="Normal 5 9 4 3 2" xfId="0"/>
    <cellStyle name="Normal 5 9 4 3 3" xfId="0"/>
    <cellStyle name="Normal 5 9 4 4" xfId="0"/>
    <cellStyle name="Normal 5 9 5" xfId="0"/>
    <cellStyle name="Normal 5 9 5 2" xfId="0"/>
    <cellStyle name="Normal 5 9 5 3" xfId="0"/>
    <cellStyle name="Normal 5 9 5 3 2" xfId="0"/>
    <cellStyle name="Normal 5 9 5 3 3" xfId="0"/>
    <cellStyle name="Normal 5 9 5 4" xfId="0"/>
    <cellStyle name="Normal 5 9 6" xfId="0"/>
    <cellStyle name="Normal 5 9 6 2" xfId="0"/>
    <cellStyle name="Normal 5 9 6 3" xfId="0"/>
    <cellStyle name="Normal 5 9 7" xfId="0"/>
    <cellStyle name="Normal 5 9 8" xfId="0"/>
    <cellStyle name="Normal 50" xfId="0"/>
    <cellStyle name="Normal 51" xfId="0"/>
    <cellStyle name="Normal 52" xfId="0"/>
    <cellStyle name="Normal 53" xfId="0"/>
    <cellStyle name="Normal 54" xfId="0"/>
    <cellStyle name="Normal 55" xfId="0"/>
    <cellStyle name="Normal 56" xfId="0"/>
    <cellStyle name="Normal 57" xfId="0"/>
    <cellStyle name="Normal 58" xfId="0"/>
    <cellStyle name="Normal 59" xfId="0"/>
    <cellStyle name="Normal 6" xfId="0"/>
    <cellStyle name="Normal 6 2" xfId="0"/>
    <cellStyle name="Normal 6 3" xfId="0"/>
    <cellStyle name="Normal 60" xfId="0"/>
    <cellStyle name="Normal 61" xfId="0"/>
    <cellStyle name="Normal 62" xfId="0"/>
    <cellStyle name="Normal 7" xfId="0"/>
    <cellStyle name="Normal 7 2" xfId="0"/>
    <cellStyle name="Normal 8" xfId="0"/>
    <cellStyle name="Normal 8 2" xfId="0"/>
    <cellStyle name="Normal 9" xfId="0"/>
    <cellStyle name="Normal 9 2" xfId="0"/>
    <cellStyle name="Note 2" xfId="0"/>
    <cellStyle name="Note 2 2" xfId="0"/>
    <cellStyle name="Note 3" xfId="0"/>
    <cellStyle name="Note 4" xfId="0"/>
    <cellStyle name="Note 5" xfId="0"/>
    <cellStyle name="Output 2" xfId="0"/>
    <cellStyle name="Output 2 2" xfId="0"/>
    <cellStyle name="Output 3" xfId="0"/>
    <cellStyle name="Output 4" xfId="0"/>
    <cellStyle name="Output 5" xfId="0"/>
    <cellStyle name="Percent 2" xfId="0"/>
    <cellStyle name="Percent 2 2" xfId="0"/>
    <cellStyle name="Percent 2 2 2" xfId="0"/>
    <cellStyle name="Percent 2 3" xfId="0"/>
    <cellStyle name="Percent 2 4" xfId="0"/>
    <cellStyle name="Percent 2 4 2" xfId="0"/>
    <cellStyle name="Percent 2 4 2 2" xfId="0"/>
    <cellStyle name="Percent 2 5" xfId="0"/>
    <cellStyle name="Percent 3" xfId="0"/>
    <cellStyle name="Percent 3 2" xfId="0"/>
    <cellStyle name="Title 2" xfId="0"/>
    <cellStyle name="Title 2 2" xfId="0"/>
    <cellStyle name="Title 3" xfId="0"/>
    <cellStyle name="Title 4" xfId="0"/>
    <cellStyle name="Title 5" xfId="0"/>
    <cellStyle name="Total 2" xfId="0"/>
    <cellStyle name="Total 2 2" xfId="0"/>
    <cellStyle name="Total 3" xfId="0"/>
    <cellStyle name="Total 4" xfId="0"/>
    <cellStyle name="Total 5" xfId="0"/>
    <cellStyle name="Warning Text 2" xfId="0"/>
    <cellStyle name="Warning Text 2 2" xfId="0"/>
    <cellStyle name="Warning Text 3" xfId="0"/>
    <cellStyle name="Warning Text 4" xfId="0"/>
    <cellStyle name="Warning Text 5" xfId="0"/>
    <cellStyle name="どちらでもない" xfId="0"/>
    <cellStyle name="アクセント 1" xfId="0"/>
    <cellStyle name="アクセント 2" xfId="0"/>
    <cellStyle name="アクセント 3" xfId="0"/>
    <cellStyle name="アクセント 4" xfId="0"/>
    <cellStyle name="アクセント 5" xfId="0"/>
    <cellStyle name="アクセント 6" xfId="0"/>
    <cellStyle name="タイトル" xfId="0"/>
    <cellStyle name="チェック セル" xfId="0"/>
    <cellStyle name="メモ" xfId="0"/>
    <cellStyle name="リンク セル" xfId="0"/>
    <cellStyle name="入力" xfId="0"/>
    <cellStyle name="出力" xfId="0"/>
    <cellStyle name="悪い" xfId="0"/>
    <cellStyle name="桁区切り 2" xfId="0"/>
    <cellStyle name="標準 2" xfId="0"/>
    <cellStyle name="標準 2 2" xfId="0"/>
    <cellStyle name="標準 2 3" xfId="0"/>
    <cellStyle name="標準 2 4" xfId="0"/>
    <cellStyle name="標準 3" xfId="0"/>
    <cellStyle name="標準 3 2" xfId="0"/>
    <cellStyle name="標準_201002031" xfId="0"/>
    <cellStyle name="良い" xfId="0"/>
    <cellStyle name="見出し 1" xfId="0"/>
    <cellStyle name="見出し 2" xfId="0"/>
    <cellStyle name="見出し 3" xfId="0"/>
    <cellStyle name="見出し 4" xfId="0"/>
    <cellStyle name="計算" xfId="0"/>
    <cellStyle name="説明文" xfId="0"/>
    <cellStyle name="警告文" xfId="0"/>
    <cellStyle name="通貨 [0.00]_コピー ～ 価格NEW" xfId="0"/>
    <cellStyle name="通貨_ITEM LIST - MASTER" xfId="0"/>
    <cellStyle name="集計" xfId="0"/>
    <cellStyle name="Excel Built-in Currency [0] 1" xfId="0"/>
  </cellStyles>
  <dxfs count="17">
    <dxf>
      <font>
        <b val="1"/>
        <i val="0"/>
        <color rgb="FFC00000"/>
      </font>
      <fill>
        <patternFill>
          <bgColor rgb="FFFFFF00"/>
        </patternFill>
      </fill>
    </dxf>
    <dxf>
      <font>
        <color rgb="FFFFFFFF"/>
      </font>
      <fill>
        <patternFill>
          <bgColor rgb="FFFF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E6B9B8"/>
      <rgbColor rgb="FF93CDDD"/>
      <rgbColor rgb="FFA00005"/>
      <rgbColor rgb="FF006F00"/>
      <rgbColor rgb="FFFDEADA"/>
      <rgbColor rgb="FF956026"/>
      <rgbColor rgb="FF800080"/>
      <rgbColor rgb="FF9BBB59"/>
      <rgbColor rgb="FFC0C0C0"/>
      <rgbColor rgb="FF808080"/>
      <rgbColor rgb="FF97B5D9"/>
      <rgbColor rgb="FF7F7F7F"/>
      <rgbColor rgb="FFFFFFCC"/>
      <rgbColor rgb="FFDBEDF5"/>
      <rgbColor rgb="FFFCD5B5"/>
      <rgbColor rgb="FFFF8080"/>
      <rgbColor rgb="FFCCC1DA"/>
      <rgbColor rgb="FFB9CDE5"/>
      <rgbColor rgb="FFF2F2F2"/>
      <rgbColor rgb="FFFFC7CE"/>
      <rgbColor rgb="FFFFEB9C"/>
      <rgbColor rgb="FFB7DEE8"/>
      <rgbColor rgb="FFFECBCD"/>
      <rgbColor rgb="FFF2DCDB"/>
      <rgbColor rgb="FFC3D69B"/>
      <rgbColor rgb="FFEBF1DE"/>
      <rgbColor rgb="FF4BACC6"/>
      <rgbColor rgb="FFDCE6F2"/>
      <rgbColor rgb="FFCCF1C9"/>
      <rgbColor rgb="FFFFFF99"/>
      <rgbColor rgb="FF99CCFF"/>
      <rgbColor rgb="FFD99694"/>
      <rgbColor rgb="FFB3A2C7"/>
      <rgbColor rgb="FFFFCC99"/>
      <rgbColor rgb="FF4F81BD"/>
      <rgbColor rgb="FF30BCD8"/>
      <rgbColor rgb="FF99CC00"/>
      <rgbColor rgb="FFFAC090"/>
      <rgbColor rgb="FFFF9339"/>
      <rgbColor rgb="FFFF7300"/>
      <rgbColor rgb="FF7C64A1"/>
      <rgbColor rgb="FFA5A5A5"/>
      <rgbColor rgb="FF083D75"/>
      <rgbColor rgb="FF339966"/>
      <rgbColor rgb="FFE6E0EC"/>
      <rgbColor rgb="FFD7E4BD"/>
      <rgbColor rgb="FFFA7D00"/>
      <rgbColor rgb="FFA7A7A7"/>
      <rgbColor rgb="FF3B3B6A"/>
      <rgbColor rgb="FF1F497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1026720</xdr:colOff>
      <xdr:row>1111</xdr:row>
      <xdr:rowOff>117000</xdr:rowOff>
    </xdr:from>
    <xdr:to>
      <xdr:col>4</xdr:col>
      <xdr:colOff>85320</xdr:colOff>
      <xdr:row>1111</xdr:row>
      <xdr:rowOff>126000</xdr:rowOff>
    </xdr:to>
    <xdr:sp>
      <xdr:nvSpPr>
        <xdr:cNvPr id="0" name="CustomShape 1"/>
        <xdr:cNvSpPr/>
      </xdr:nvSpPr>
      <xdr:spPr>
        <a:xfrm>
          <a:off x="1026720" y="195237000"/>
          <a:ext cx="2180880" cy="9000"/>
        </a:xfrm>
        <a:prstGeom prst="roundRect">
          <a:avLst>
            <a:gd name="adj" fmla="val 16667"/>
          </a:avLst>
        </a:prstGeom>
        <a:noFill/>
        <a:ln>
          <a:noFill/>
        </a:ln>
      </xdr:spPr>
      <xdr:style>
        <a:lnRef idx="2">
          <a:schemeClr val="accent6">
            <a:shade val="50000"/>
          </a:schemeClr>
        </a:lnRef>
        <a:fillRef idx="1">
          <a:schemeClr val="accent6"/>
        </a:fillRef>
        <a:effectRef idx="0">
          <a:schemeClr val="accent6"/>
        </a:effectRef>
        <a:fontRef idx="minor"/>
      </xdr:style>
      <xdr:txBody>
        <a:bodyPr lIns="90000" rIns="90000" tIns="45000" bIns="45000" anchor="ctr">
          <a:noAutofit/>
        </a:bodyPr>
        <a:p>
          <a:pPr algn="ctr">
            <a:lnSpc>
              <a:spcPts val="1899"/>
            </a:lnSpc>
          </a:pPr>
          <a:r>
            <a:rPr b="1" lang="en-AU" sz="2000" spc="-1" strike="noStrike">
              <a:solidFill>
                <a:srgbClr val="ffffff"/>
              </a:solidFill>
              <a:latin typeface="Calibri"/>
            </a:rPr>
            <a:t>GREEN </a:t>
          </a:r>
          <a:r>
            <a:rPr b="1" lang="en-AU" sz="2000" spc="-1" strike="noStrike">
              <a:solidFill>
                <a:srgbClr val="ffffff"/>
              </a:solidFill>
              <a:latin typeface="Calibri"/>
            </a:rPr>
            <a:t>色に塗りつぶし　→  「</a:t>
          </a:r>
          <a:r>
            <a:rPr b="1" lang="en-AU" sz="2000" spc="-1" strike="noStrike">
              <a:solidFill>
                <a:srgbClr val="ffffff"/>
              </a:solidFill>
              <a:latin typeface="Calibri"/>
            </a:rPr>
            <a:t>LIST</a:t>
          </a:r>
          <a:r>
            <a:rPr b="1" lang="en-AU" sz="2000" spc="-1" strike="noStrike">
              <a:solidFill>
                <a:srgbClr val="ffffff"/>
              </a:solidFill>
              <a:latin typeface="Calibri"/>
            </a:rPr>
            <a:t>」</a:t>
          </a:r>
          <a:r>
            <a:rPr b="1" lang="en-AU" sz="2000" spc="-1" strike="noStrike">
              <a:solidFill>
                <a:srgbClr val="ffffff"/>
              </a:solidFill>
              <a:latin typeface="Calibri"/>
            </a:rPr>
            <a:t>( </a:t>
          </a:r>
          <a:r>
            <a:rPr b="1" lang="en-AU" sz="2000" spc="-1" strike="noStrike">
              <a:solidFill>
                <a:srgbClr val="ffffff"/>
              </a:solidFill>
              <a:latin typeface="Calibri"/>
            </a:rPr>
            <a:t>輸入扱い</a:t>
          </a:r>
          <a:r>
            <a:rPr b="1" lang="en-AU" sz="2000" spc="-1" strike="noStrike">
              <a:solidFill>
                <a:srgbClr val="ffffff"/>
              </a:solidFill>
              <a:latin typeface="Calibri"/>
            </a:rPr>
            <a:t>) </a:t>
          </a:r>
          <a:r>
            <a:rPr b="1" lang="en-AU" sz="2000" spc="-1" strike="noStrike">
              <a:solidFill>
                <a:srgbClr val="ffffff"/>
              </a:solidFill>
              <a:latin typeface="Calibri"/>
            </a:rPr>
            <a:t>で管理のため詳細移した（</a:t>
          </a:r>
          <a:r>
            <a:rPr b="1" lang="en-AU" sz="2000" spc="-1" strike="noStrike">
              <a:solidFill>
                <a:srgbClr val="ffffff"/>
              </a:solidFill>
              <a:latin typeface="Calibri"/>
            </a:rPr>
            <a:t>08/MAR/2017</a:t>
          </a:r>
          <a:r>
            <a:rPr b="1" lang="en-AU" sz="2000" spc="-1" strike="noStrike">
              <a:solidFill>
                <a:srgbClr val="ffffff"/>
              </a:solidFill>
              <a:latin typeface="Calibri"/>
            </a:rPr>
            <a:t>）</a:t>
          </a:r>
          <a:endParaRPr b="0" lang="en-AU" sz="2000" spc="-1" strike="noStrike">
            <a:latin typeface="Times New Roman"/>
          </a:endParaRPr>
        </a:p>
        <a:p>
          <a:pPr algn="ctr">
            <a:lnSpc>
              <a:spcPct val="100000"/>
            </a:lnSpc>
          </a:pPr>
          <a:r>
            <a:rPr b="1" lang="en-AU" sz="2000" spc="-1" strike="noStrike">
              <a:solidFill>
                <a:srgbClr val="ffffff"/>
              </a:solidFill>
              <a:latin typeface="Calibri"/>
            </a:rPr>
            <a:t>** SEAFRESH</a:t>
          </a:r>
          <a:r>
            <a:rPr b="1" lang="en-AU" sz="2000" spc="-1" strike="noStrike">
              <a:solidFill>
                <a:srgbClr val="ffffff"/>
              </a:solidFill>
              <a:latin typeface="Calibri"/>
            </a:rPr>
            <a:t>のもの</a:t>
          </a:r>
          <a:endParaRPr b="0" lang="en-AU" sz="2000" spc="-1" strike="noStrike">
            <a:latin typeface="Times New Roman"/>
          </a:endParaRPr>
        </a:p>
        <a:p>
          <a:pPr algn="ctr">
            <a:lnSpc>
              <a:spcPct val="100000"/>
            </a:lnSpc>
          </a:pPr>
          <a:r>
            <a:rPr b="1" lang="en-AU" sz="2000" spc="-1" strike="noStrike">
              <a:solidFill>
                <a:srgbClr val="ffffff"/>
              </a:solidFill>
              <a:latin typeface="Calibri"/>
            </a:rPr>
            <a:t>「</a:t>
          </a:r>
          <a:r>
            <a:rPr b="1" lang="en-AU" sz="2000" spc="-1" strike="noStrike">
              <a:solidFill>
                <a:srgbClr val="ffffff"/>
              </a:solidFill>
              <a:latin typeface="Calibri"/>
            </a:rPr>
            <a:t>OCI</a:t>
          </a:r>
          <a:r>
            <a:rPr b="1" lang="en-AU" sz="2000" spc="-1" strike="noStrike">
              <a:solidFill>
                <a:srgbClr val="ffffff"/>
              </a:solidFill>
              <a:latin typeface="Calibri"/>
            </a:rPr>
            <a:t>」 </a:t>
          </a:r>
          <a:r>
            <a:rPr b="1" lang="en-AU" sz="2000" spc="-1" strike="noStrike">
              <a:solidFill>
                <a:srgbClr val="ffffff"/>
              </a:solidFill>
              <a:latin typeface="Calibri"/>
            </a:rPr>
            <a:t>CODE</a:t>
          </a:r>
          <a:endParaRPr b="0" lang="en-AU" sz="2000" spc="-1" strike="noStrike">
            <a:latin typeface="Times New Roman"/>
          </a:endParaRPr>
        </a:p>
      </xdr:txBody>
    </xdr:sp>
    <xdr:clientData/>
  </xdr:twoCellAnchor>
  <xdr:twoCellAnchor editAs="twoCell">
    <xdr:from>
      <xdr:col>0</xdr:col>
      <xdr:colOff>1037160</xdr:colOff>
      <xdr:row>1111</xdr:row>
      <xdr:rowOff>43200</xdr:rowOff>
    </xdr:from>
    <xdr:to>
      <xdr:col>3</xdr:col>
      <xdr:colOff>634680</xdr:colOff>
      <xdr:row>1111</xdr:row>
      <xdr:rowOff>168840</xdr:rowOff>
    </xdr:to>
    <xdr:sp>
      <xdr:nvSpPr>
        <xdr:cNvPr id="1" name="CustomShape 1"/>
        <xdr:cNvSpPr/>
      </xdr:nvSpPr>
      <xdr:spPr>
        <a:xfrm>
          <a:off x="1037160" y="195163200"/>
          <a:ext cx="2084760" cy="125640"/>
        </a:xfrm>
        <a:prstGeom prst="roundRect">
          <a:avLst>
            <a:gd name="adj" fmla="val 16667"/>
          </a:avLst>
        </a:prstGeom>
        <a:no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1" lang="en-AU" sz="1500" spc="-1" strike="noStrike">
              <a:solidFill>
                <a:srgbClr val="ffffff"/>
              </a:solidFill>
              <a:latin typeface="Calibri"/>
            </a:rPr>
            <a:t>コードがかぶってる</a:t>
          </a:r>
          <a:endParaRPr b="0" lang="en-AU" sz="1500" spc="-1" strike="noStrike">
            <a:latin typeface="Times New Roman"/>
          </a:endParaRPr>
        </a:p>
        <a:p>
          <a:pPr algn="ctr">
            <a:lnSpc>
              <a:spcPct val="100000"/>
            </a:lnSpc>
          </a:pPr>
          <a:r>
            <a:rPr b="1" lang="en-AU" sz="1500" spc="-1" strike="noStrike">
              <a:solidFill>
                <a:srgbClr val="ffffff"/>
              </a:solidFill>
              <a:latin typeface="Calibri"/>
            </a:rPr>
            <a:t>すでに、別タブ「のばしエビ（</a:t>
          </a:r>
          <a:r>
            <a:rPr b="1" lang="en-AU" sz="1500" spc="-1" strike="noStrike">
              <a:solidFill>
                <a:srgbClr val="ffffff"/>
              </a:solidFill>
              <a:latin typeface="Calibri"/>
            </a:rPr>
            <a:t>OCEAN PLUS</a:t>
          </a:r>
          <a:r>
            <a:rPr b="1" lang="en-AU" sz="1500" spc="-1" strike="noStrike">
              <a:solidFill>
                <a:srgbClr val="ffffff"/>
              </a:solidFill>
              <a:latin typeface="Calibri"/>
            </a:rPr>
            <a:t>）」にコード有</a:t>
          </a:r>
          <a:endParaRPr b="0" lang="en-AU" sz="15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22320</xdr:colOff>
      <xdr:row>0</xdr:row>
      <xdr:rowOff>281880</xdr:rowOff>
    </xdr:from>
    <xdr:to>
      <xdr:col>5</xdr:col>
      <xdr:colOff>2155320</xdr:colOff>
      <xdr:row>42</xdr:row>
      <xdr:rowOff>88200</xdr:rowOff>
    </xdr:to>
    <xdr:sp>
      <xdr:nvSpPr>
        <xdr:cNvPr id="2" name="CustomShape 1"/>
        <xdr:cNvSpPr/>
      </xdr:nvSpPr>
      <xdr:spPr>
        <a:xfrm>
          <a:off x="22320" y="281880"/>
          <a:ext cx="9005400" cy="10998000"/>
        </a:xfrm>
        <a:prstGeom prst="rect">
          <a:avLst/>
        </a:prstGeom>
        <a:noFill/>
        <a:ln w="5724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1048576"/>
  <sheetViews>
    <sheetView showFormulas="false" showGridLines="true" showRowColHeaders="true" showZeros="true" rightToLeft="false" tabSelected="true" showOutlineSymbols="true" defaultGridColor="true" view="normal" topLeftCell="A1" colorId="64" zoomScale="70" zoomScaleNormal="70" zoomScalePageLayoutView="100" workbookViewId="0">
      <pane xSplit="0" ySplit="2" topLeftCell="A21" activePane="bottomLeft" state="frozen"/>
      <selection pane="topLeft" activeCell="A1" activeCellId="0" sqref="A1"/>
      <selection pane="bottomLeft" activeCell="C2" activeCellId="0" sqref="C2"/>
    </sheetView>
  </sheetViews>
  <sheetFormatPr defaultColWidth="9.01171875" defaultRowHeight="13.8" zeroHeight="false" outlineLevelRow="0" outlineLevelCol="0"/>
  <cols>
    <col collapsed="false" customWidth="true" hidden="false" outlineLevel="0" max="1" min="1" style="1" width="25.4"/>
    <col collapsed="false" customWidth="true" hidden="true" outlineLevel="0" max="2" min="2" style="1" width="10.58"/>
    <col collapsed="false" customWidth="true" hidden="false" outlineLevel="0" max="3" min="3" style="2" width="9.85"/>
    <col collapsed="false" customWidth="false" hidden="false" outlineLevel="0" max="939" min="4" style="1" width="9"/>
    <col collapsed="false" customWidth="true" hidden="false" outlineLevel="0" max="1025" min="940" style="3" width="11.52"/>
  </cols>
  <sheetData>
    <row r="1" customFormat="false" ht="13.8" hidden="false" customHeight="false" outlineLevel="0" collapsed="false">
      <c r="A1" s="4" t="s">
        <v>0</v>
      </c>
      <c r="B1" s="4" t="s">
        <v>1</v>
      </c>
      <c r="C1" s="5" t="s">
        <v>2</v>
      </c>
    </row>
    <row r="2" customFormat="false" ht="13.8" hidden="false" customHeight="false" outlineLevel="0" collapsed="false">
      <c r="A2" s="6" t="s">
        <v>3</v>
      </c>
      <c r="B2" s="6" t="s">
        <v>4</v>
      </c>
      <c r="C2" s="2" t="n">
        <v>205</v>
      </c>
    </row>
    <row r="3" customFormat="false" ht="13.8" hidden="false" customHeight="false" outlineLevel="0" collapsed="false">
      <c r="A3" s="6" t="s">
        <v>5</v>
      </c>
      <c r="B3" s="6" t="s">
        <v>4</v>
      </c>
      <c r="C3" s="2" t="n">
        <v>225</v>
      </c>
    </row>
    <row r="4" customFormat="false" ht="13.8" hidden="false" customHeight="false" outlineLevel="0" collapsed="false">
      <c r="A4" s="6" t="s">
        <v>6</v>
      </c>
      <c r="B4" s="6" t="s">
        <v>4</v>
      </c>
      <c r="C4" s="2" t="n">
        <v>235</v>
      </c>
    </row>
    <row r="5" customFormat="false" ht="13.8" hidden="false" customHeight="false" outlineLevel="0" collapsed="false">
      <c r="A5" s="6" t="s">
        <v>7</v>
      </c>
      <c r="B5" s="6" t="s">
        <v>4</v>
      </c>
    </row>
    <row r="6" customFormat="false" ht="13.8" hidden="false" customHeight="false" outlineLevel="0" collapsed="false">
      <c r="A6" s="6" t="s">
        <v>8</v>
      </c>
      <c r="B6" s="6" t="s">
        <v>4</v>
      </c>
      <c r="C6" s="2" t="n">
        <v>205</v>
      </c>
    </row>
    <row r="7" customFormat="false" ht="13.8" hidden="false" customHeight="false" outlineLevel="0" collapsed="false">
      <c r="A7" s="6" t="s">
        <v>9</v>
      </c>
      <c r="B7" s="6" t="s">
        <v>4</v>
      </c>
      <c r="C7" s="2" t="n">
        <v>325</v>
      </c>
    </row>
    <row r="8" customFormat="false" ht="13.8" hidden="false" customHeight="false" outlineLevel="0" collapsed="false">
      <c r="A8" s="7" t="s">
        <v>10</v>
      </c>
      <c r="B8" s="7" t="s">
        <v>11</v>
      </c>
    </row>
    <row r="9" customFormat="false" ht="13.8" hidden="false" customHeight="false" outlineLevel="0" collapsed="false">
      <c r="A9" s="7" t="s">
        <v>12</v>
      </c>
      <c r="B9" s="7" t="s">
        <v>13</v>
      </c>
    </row>
    <row r="10" customFormat="false" ht="13.8" hidden="false" customHeight="false" outlineLevel="0" collapsed="false">
      <c r="A10" s="7" t="s">
        <v>14</v>
      </c>
      <c r="B10" s="7" t="s">
        <v>15</v>
      </c>
    </row>
    <row r="11" s="10" customFormat="true" ht="13.8" hidden="false" customHeight="false" outlineLevel="0" collapsed="false">
      <c r="A11" s="8" t="s">
        <v>16</v>
      </c>
      <c r="B11" s="8" t="s">
        <v>15</v>
      </c>
      <c r="C11" s="9" t="n">
        <v>324</v>
      </c>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row>
    <row r="12" s="10" customFormat="true" ht="13.8" hidden="false" customHeight="false" outlineLevel="0" collapsed="false">
      <c r="A12" s="11" t="s">
        <v>17</v>
      </c>
      <c r="B12" s="11" t="s">
        <v>15</v>
      </c>
      <c r="C12" s="2" t="s">
        <v>18</v>
      </c>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row>
    <row r="13" customFormat="false" ht="13.8" hidden="false" customHeight="false" outlineLevel="0" collapsed="false">
      <c r="A13" s="7" t="s">
        <v>19</v>
      </c>
      <c r="B13" s="7" t="s">
        <v>15</v>
      </c>
    </row>
    <row r="14" customFormat="false" ht="13.8" hidden="false" customHeight="false" outlineLevel="0" collapsed="false">
      <c r="A14" s="7" t="s">
        <v>20</v>
      </c>
      <c r="B14" s="7" t="s">
        <v>15</v>
      </c>
    </row>
    <row r="15" customFormat="false" ht="13.8" hidden="false" customHeight="false" outlineLevel="0" collapsed="false">
      <c r="A15" s="6" t="s">
        <v>21</v>
      </c>
      <c r="B15" s="6" t="s">
        <v>15</v>
      </c>
      <c r="C15" s="2" t="n">
        <v>117</v>
      </c>
    </row>
    <row r="16" customFormat="false" ht="13.8" hidden="false" customHeight="false" outlineLevel="0" collapsed="false">
      <c r="A16" s="12" t="s">
        <v>22</v>
      </c>
      <c r="B16" s="12" t="s">
        <v>15</v>
      </c>
    </row>
    <row r="17" customFormat="false" ht="13.8" hidden="false" customHeight="false" outlineLevel="0" collapsed="false">
      <c r="A17" s="6" t="s">
        <v>23</v>
      </c>
      <c r="B17" s="6" t="s">
        <v>15</v>
      </c>
    </row>
    <row r="18" customFormat="false" ht="13.8" hidden="false" customHeight="false" outlineLevel="0" collapsed="false">
      <c r="A18" s="7" t="s">
        <v>24</v>
      </c>
      <c r="B18" s="7" t="s">
        <v>25</v>
      </c>
    </row>
    <row r="19" customFormat="false" ht="13.8" hidden="false" customHeight="false" outlineLevel="0" collapsed="false">
      <c r="A19" s="7" t="s">
        <v>26</v>
      </c>
      <c r="B19" s="7" t="s">
        <v>25</v>
      </c>
    </row>
    <row r="20" customFormat="false" ht="13.8" hidden="false" customHeight="false" outlineLevel="0" collapsed="false">
      <c r="A20" s="7" t="s">
        <v>27</v>
      </c>
      <c r="B20" s="7" t="s">
        <v>28</v>
      </c>
    </row>
    <row r="21" customFormat="false" ht="13.8" hidden="false" customHeight="false" outlineLevel="0" collapsed="false">
      <c r="A21" s="6" t="s">
        <v>29</v>
      </c>
      <c r="B21" s="6" t="s">
        <v>30</v>
      </c>
    </row>
    <row r="22" customFormat="false" ht="13.8" hidden="false" customHeight="false" outlineLevel="0" collapsed="false">
      <c r="A22" s="6" t="s">
        <v>31</v>
      </c>
      <c r="B22" s="6" t="s">
        <v>30</v>
      </c>
      <c r="C22" s="2" t="n">
        <v>84.48</v>
      </c>
    </row>
    <row r="23" customFormat="false" ht="13.8" hidden="false" customHeight="false" outlineLevel="0" collapsed="false">
      <c r="A23" s="7" t="s">
        <v>32</v>
      </c>
      <c r="B23" s="7" t="s">
        <v>15</v>
      </c>
    </row>
    <row r="24" s="14" customFormat="true" ht="13.8" hidden="false" customHeight="false" outlineLevel="0" collapsed="false">
      <c r="A24" s="7" t="s">
        <v>33</v>
      </c>
      <c r="B24" s="7" t="s">
        <v>15</v>
      </c>
      <c r="C24" s="13" t="n">
        <v>119.4</v>
      </c>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row>
    <row r="25" s="14" customFormat="true" ht="13.8" hidden="false" customHeight="false" outlineLevel="0" collapsed="false">
      <c r="A25" s="7" t="s">
        <v>34</v>
      </c>
      <c r="B25" s="7" t="s">
        <v>15</v>
      </c>
      <c r="C25" s="13" t="n">
        <v>150</v>
      </c>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row>
    <row r="26" s="10" customFormat="true" ht="13.8" hidden="false" customHeight="false" outlineLevel="0" collapsed="false">
      <c r="A26" s="11" t="s">
        <v>35</v>
      </c>
      <c r="B26" s="11" t="s">
        <v>15</v>
      </c>
      <c r="C26" s="2" t="n">
        <v>120</v>
      </c>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row>
    <row r="27" customFormat="false" ht="13.8" hidden="false" customHeight="false" outlineLevel="0" collapsed="false">
      <c r="A27" s="6" t="s">
        <v>36</v>
      </c>
      <c r="B27" s="6" t="s">
        <v>13</v>
      </c>
      <c r="C27" s="2" t="s">
        <v>37</v>
      </c>
    </row>
    <row r="28" customFormat="false" ht="13.8" hidden="false" customHeight="false" outlineLevel="0" collapsed="false">
      <c r="A28" s="6" t="s">
        <v>38</v>
      </c>
      <c r="B28" s="6" t="s">
        <v>13</v>
      </c>
      <c r="C28" s="2" t="s">
        <v>39</v>
      </c>
    </row>
    <row r="29" customFormat="false" ht="13.8" hidden="false" customHeight="false" outlineLevel="0" collapsed="false">
      <c r="A29" s="6" t="s">
        <v>40</v>
      </c>
      <c r="B29" s="6" t="s">
        <v>11</v>
      </c>
      <c r="C29" s="2" t="s">
        <v>41</v>
      </c>
    </row>
    <row r="30" customFormat="false" ht="13.8" hidden="false" customHeight="false" outlineLevel="0" collapsed="false">
      <c r="A30" s="6" t="s">
        <v>42</v>
      </c>
      <c r="B30" s="6" t="s">
        <v>13</v>
      </c>
      <c r="C30" s="2" t="s">
        <v>43</v>
      </c>
    </row>
    <row r="31" customFormat="false" ht="13.8" hidden="false" customHeight="false" outlineLevel="0" collapsed="false">
      <c r="A31" s="6" t="s">
        <v>44</v>
      </c>
      <c r="B31" s="6" t="s">
        <v>13</v>
      </c>
      <c r="C31" s="2" t="s">
        <v>45</v>
      </c>
    </row>
    <row r="32" customFormat="false" ht="13.8" hidden="false" customHeight="false" outlineLevel="0" collapsed="false">
      <c r="A32" s="6" t="s">
        <v>46</v>
      </c>
      <c r="B32" s="6" t="s">
        <v>13</v>
      </c>
      <c r="C32" s="2" t="s">
        <v>45</v>
      </c>
    </row>
    <row r="33" customFormat="false" ht="13.8" hidden="false" customHeight="false" outlineLevel="0" collapsed="false">
      <c r="A33" s="6" t="s">
        <v>47</v>
      </c>
      <c r="B33" s="6"/>
      <c r="C33" s="2" t="s">
        <v>37</v>
      </c>
    </row>
    <row r="34" customFormat="false" ht="13.8" hidden="false" customHeight="false" outlineLevel="0" collapsed="false">
      <c r="A34" s="6" t="s">
        <v>48</v>
      </c>
      <c r="B34" s="6" t="s">
        <v>49</v>
      </c>
    </row>
    <row r="35" customFormat="false" ht="13.8" hidden="false" customHeight="false" outlineLevel="0" collapsed="false">
      <c r="A35" s="6" t="s">
        <v>50</v>
      </c>
      <c r="B35" s="6" t="s">
        <v>49</v>
      </c>
      <c r="C35" s="2" t="n">
        <v>230</v>
      </c>
    </row>
    <row r="36" customFormat="false" ht="13.8" hidden="false" customHeight="false" outlineLevel="0" collapsed="false">
      <c r="A36" s="6" t="s">
        <v>51</v>
      </c>
      <c r="B36" s="6" t="s">
        <v>52</v>
      </c>
      <c r="C36" s="2" t="n">
        <v>122.58</v>
      </c>
    </row>
    <row r="37" customFormat="false" ht="13.8" hidden="false" customHeight="false" outlineLevel="0" collapsed="false">
      <c r="A37" s="6" t="s">
        <v>53</v>
      </c>
      <c r="B37" s="6" t="s">
        <v>54</v>
      </c>
      <c r="C37" s="2" t="n">
        <v>270</v>
      </c>
    </row>
    <row r="38" s="15" customFormat="true" ht="13.8" hidden="false" customHeight="false" outlineLevel="0" collapsed="false">
      <c r="A38" s="8" t="s">
        <v>55</v>
      </c>
      <c r="B38" s="8" t="s">
        <v>11</v>
      </c>
      <c r="C38" s="9" t="s">
        <v>56</v>
      </c>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row>
    <row r="39" customFormat="false" ht="13.8" hidden="false" customHeight="false" outlineLevel="0" collapsed="false">
      <c r="A39" s="6" t="s">
        <v>57</v>
      </c>
      <c r="B39" s="6" t="s">
        <v>11</v>
      </c>
      <c r="C39" s="2" t="s">
        <v>58</v>
      </c>
    </row>
    <row r="40" s="14" customFormat="true" ht="13.8" hidden="false" customHeight="false" outlineLevel="0" collapsed="false">
      <c r="A40" s="7" t="s">
        <v>59</v>
      </c>
      <c r="B40" s="7" t="s">
        <v>11</v>
      </c>
      <c r="C40" s="13" t="s">
        <v>60</v>
      </c>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row>
    <row r="41" s="14" customFormat="true" ht="13.8" hidden="false" customHeight="false" outlineLevel="0" collapsed="false">
      <c r="A41" s="7" t="s">
        <v>61</v>
      </c>
      <c r="B41" s="7" t="s">
        <v>11</v>
      </c>
      <c r="C41" s="13" t="s">
        <v>62</v>
      </c>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row>
    <row r="42" customFormat="false" ht="13.8" hidden="false" customHeight="false" outlineLevel="0" collapsed="false">
      <c r="A42" s="6" t="s">
        <v>63</v>
      </c>
      <c r="B42" s="6" t="s">
        <v>11</v>
      </c>
      <c r="C42" s="16" t="s">
        <v>64</v>
      </c>
    </row>
    <row r="43" customFormat="false" ht="13.8" hidden="false" customHeight="false" outlineLevel="0" collapsed="false">
      <c r="A43" s="6" t="s">
        <v>65</v>
      </c>
      <c r="B43" s="6"/>
      <c r="C43" s="2" t="s">
        <v>66</v>
      </c>
    </row>
    <row r="44" customFormat="false" ht="13.8" hidden="false" customHeight="false" outlineLevel="0" collapsed="false">
      <c r="A44" s="6" t="s">
        <v>67</v>
      </c>
      <c r="B44" s="6"/>
      <c r="C44" s="2" t="s">
        <v>39</v>
      </c>
    </row>
    <row r="45" customFormat="false" ht="13.8" hidden="false" customHeight="false" outlineLevel="0" collapsed="false">
      <c r="A45" s="6" t="s">
        <v>68</v>
      </c>
      <c r="B45" s="6"/>
      <c r="C45" s="2" t="n">
        <v>315</v>
      </c>
    </row>
    <row r="46" customFormat="false" ht="13.8" hidden="false" customHeight="false" outlineLevel="0" collapsed="false">
      <c r="A46" s="6" t="s">
        <v>69</v>
      </c>
      <c r="B46" s="6" t="s">
        <v>15</v>
      </c>
      <c r="C46" s="2" t="n">
        <v>85.5</v>
      </c>
    </row>
    <row r="47" customFormat="false" ht="13.8" hidden="false" customHeight="false" outlineLevel="0" collapsed="false">
      <c r="A47" s="6" t="s">
        <v>70</v>
      </c>
      <c r="B47" s="6" t="s">
        <v>15</v>
      </c>
      <c r="C47" s="2" t="n">
        <v>76.5</v>
      </c>
    </row>
    <row r="48" customFormat="false" ht="13.8" hidden="false" customHeight="false" outlineLevel="0" collapsed="false">
      <c r="A48" s="6" t="s">
        <v>71</v>
      </c>
      <c r="B48" s="6" t="s">
        <v>15</v>
      </c>
      <c r="C48" s="2" t="n">
        <v>60</v>
      </c>
    </row>
    <row r="49" customFormat="false" ht="13.8" hidden="false" customHeight="false" outlineLevel="0" collapsed="false">
      <c r="A49" s="6" t="s">
        <v>72</v>
      </c>
      <c r="B49" s="6" t="s">
        <v>15</v>
      </c>
      <c r="C49" s="2" t="n">
        <v>261</v>
      </c>
    </row>
    <row r="50" customFormat="false" ht="13.8" hidden="false" customHeight="false" outlineLevel="0" collapsed="false">
      <c r="A50" s="6" t="s">
        <v>73</v>
      </c>
      <c r="B50" s="6" t="s">
        <v>15</v>
      </c>
      <c r="C50" s="2" t="n">
        <v>240</v>
      </c>
    </row>
    <row r="51" customFormat="false" ht="13.8" hidden="false" customHeight="false" outlineLevel="0" collapsed="false">
      <c r="A51" s="6" t="s">
        <v>74</v>
      </c>
      <c r="B51" s="6" t="s">
        <v>52</v>
      </c>
      <c r="C51" s="2" t="n">
        <v>32.5</v>
      </c>
    </row>
    <row r="52" customFormat="false" ht="13.8" hidden="false" customHeight="false" outlineLevel="0" collapsed="false">
      <c r="A52" s="6" t="s">
        <v>75</v>
      </c>
      <c r="B52" s="6" t="s">
        <v>15</v>
      </c>
      <c r="C52" s="2" t="n">
        <v>131.54</v>
      </c>
    </row>
    <row r="53" customFormat="false" ht="13.8" hidden="false" customHeight="false" outlineLevel="0" collapsed="false">
      <c r="A53" s="6" t="s">
        <v>76</v>
      </c>
      <c r="B53" s="6" t="s">
        <v>77</v>
      </c>
      <c r="C53" s="2" t="n">
        <v>224.24</v>
      </c>
    </row>
    <row r="54" customFormat="false" ht="13.8" hidden="false" customHeight="false" outlineLevel="0" collapsed="false">
      <c r="A54" s="6" t="s">
        <v>78</v>
      </c>
      <c r="B54" s="6" t="s">
        <v>77</v>
      </c>
      <c r="C54" s="2" t="n">
        <v>210.65</v>
      </c>
    </row>
    <row r="55" customFormat="false" ht="13.8" hidden="false" customHeight="false" outlineLevel="0" collapsed="false">
      <c r="A55" s="6" t="s">
        <v>79</v>
      </c>
      <c r="B55" s="6" t="s">
        <v>77</v>
      </c>
      <c r="C55" s="2" t="n">
        <v>346.8</v>
      </c>
    </row>
    <row r="56" customFormat="false" ht="13.8" hidden="false" customHeight="false" outlineLevel="0" collapsed="false">
      <c r="A56" s="6" t="s">
        <v>80</v>
      </c>
      <c r="B56" s="6" t="s">
        <v>81</v>
      </c>
      <c r="C56" s="2" t="s">
        <v>82</v>
      </c>
    </row>
    <row r="57" customFormat="false" ht="13.8" hidden="false" customHeight="false" outlineLevel="0" collapsed="false">
      <c r="A57" s="6" t="s">
        <v>83</v>
      </c>
      <c r="B57" s="6"/>
    </row>
    <row r="58" customFormat="false" ht="13.8" hidden="false" customHeight="false" outlineLevel="0" collapsed="false">
      <c r="A58" s="6" t="s">
        <v>84</v>
      </c>
      <c r="B58" s="6"/>
      <c r="C58" s="2" t="s">
        <v>85</v>
      </c>
    </row>
    <row r="59" customFormat="false" ht="13.8" hidden="false" customHeight="false" outlineLevel="0" collapsed="false">
      <c r="A59" s="6" t="s">
        <v>86</v>
      </c>
      <c r="B59" s="6" t="s">
        <v>15</v>
      </c>
      <c r="C59" s="2" t="n">
        <v>210.12</v>
      </c>
    </row>
    <row r="60" customFormat="false" ht="13.8" hidden="false" customHeight="false" outlineLevel="0" collapsed="false">
      <c r="A60" s="6" t="s">
        <v>87</v>
      </c>
      <c r="B60" s="6" t="s">
        <v>15</v>
      </c>
      <c r="C60" s="2" t="n">
        <v>262.65</v>
      </c>
    </row>
    <row r="61" customFormat="false" ht="13.8" hidden="false" customHeight="false" outlineLevel="0" collapsed="false">
      <c r="A61" s="6" t="s">
        <v>88</v>
      </c>
      <c r="B61" s="6" t="s">
        <v>15</v>
      </c>
      <c r="C61" s="2" t="n">
        <v>92.7</v>
      </c>
    </row>
    <row r="62" customFormat="false" ht="13.8" hidden="false" customHeight="false" outlineLevel="0" collapsed="false">
      <c r="A62" s="6" t="s">
        <v>89</v>
      </c>
      <c r="B62" s="6" t="s">
        <v>15</v>
      </c>
      <c r="C62" s="2" t="n">
        <v>115.88</v>
      </c>
    </row>
    <row r="63" customFormat="false" ht="13.8" hidden="false" customHeight="false" outlineLevel="0" collapsed="false">
      <c r="A63" s="6"/>
      <c r="B63" s="6"/>
    </row>
    <row r="64" customFormat="false" ht="13.8" hidden="false" customHeight="false" outlineLevel="0" collapsed="false">
      <c r="A64" s="17" t="s">
        <v>90</v>
      </c>
      <c r="B64" s="6"/>
    </row>
    <row r="65" customFormat="false" ht="13.8" hidden="false" customHeight="false" outlineLevel="0" collapsed="false">
      <c r="A65" s="18" t="s">
        <v>91</v>
      </c>
      <c r="B65" s="6"/>
      <c r="C65" s="2" t="n">
        <v>18</v>
      </c>
    </row>
    <row r="66" customFormat="false" ht="13.8" hidden="false" customHeight="false" outlineLevel="0" collapsed="false">
      <c r="A66" s="18" t="s">
        <v>92</v>
      </c>
      <c r="B66" s="6"/>
      <c r="C66" s="2" t="n">
        <v>64.1</v>
      </c>
    </row>
    <row r="67" customFormat="false" ht="13.8" hidden="false" customHeight="false" outlineLevel="0" collapsed="false">
      <c r="A67" s="18" t="s">
        <v>93</v>
      </c>
      <c r="B67" s="6"/>
      <c r="C67" s="2" t="n">
        <v>65.41</v>
      </c>
    </row>
    <row r="68" customFormat="false" ht="13.8" hidden="false" customHeight="false" outlineLevel="0" collapsed="false">
      <c r="A68" s="18" t="s">
        <v>94</v>
      </c>
      <c r="B68" s="6"/>
      <c r="C68" s="2" t="n">
        <v>63.86</v>
      </c>
    </row>
    <row r="69" customFormat="false" ht="13.8" hidden="false" customHeight="false" outlineLevel="0" collapsed="false">
      <c r="A69" s="18"/>
      <c r="B69" s="6"/>
    </row>
    <row r="70" customFormat="false" ht="13.8" hidden="false" customHeight="false" outlineLevel="0" collapsed="false">
      <c r="A70" s="6"/>
      <c r="B70" s="6"/>
    </row>
    <row r="71" customFormat="false" ht="13.8" hidden="false" customHeight="false" outlineLevel="0" collapsed="false">
      <c r="A71" s="17" t="s">
        <v>95</v>
      </c>
      <c r="B71" s="6"/>
    </row>
    <row r="72" customFormat="false" ht="13.8" hidden="false" customHeight="false" outlineLevel="0" collapsed="false">
      <c r="A72" s="18" t="s">
        <v>96</v>
      </c>
      <c r="B72" s="6"/>
      <c r="C72" s="2" t="s">
        <v>97</v>
      </c>
    </row>
    <row r="73" customFormat="false" ht="13.8" hidden="false" customHeight="false" outlineLevel="0" collapsed="false">
      <c r="A73" s="18"/>
      <c r="B73" s="6"/>
    </row>
    <row r="74" customFormat="false" ht="13.8" hidden="false" customHeight="false" outlineLevel="0" collapsed="false">
      <c r="A74" s="17" t="s">
        <v>98</v>
      </c>
      <c r="B74" s="6"/>
    </row>
    <row r="75" customFormat="false" ht="13.8" hidden="false" customHeight="false" outlineLevel="0" collapsed="false">
      <c r="A75" s="18" t="s">
        <v>99</v>
      </c>
      <c r="B75" s="6"/>
      <c r="C75" s="2" t="n">
        <v>50</v>
      </c>
    </row>
    <row r="76" customFormat="false" ht="13.8" hidden="false" customHeight="false" outlineLevel="0" collapsed="false">
      <c r="A76" s="18" t="s">
        <v>100</v>
      </c>
      <c r="B76" s="6"/>
    </row>
    <row r="77" customFormat="false" ht="13.8" hidden="false" customHeight="false" outlineLevel="0" collapsed="false">
      <c r="A77" s="17" t="s">
        <v>101</v>
      </c>
      <c r="B77" s="6"/>
    </row>
    <row r="78" customFormat="false" ht="13.8" hidden="false" customHeight="false" outlineLevel="0" collapsed="false">
      <c r="A78" s="19" t="s">
        <v>102</v>
      </c>
      <c r="B78" s="7"/>
      <c r="C78" s="13" t="n">
        <v>40.5</v>
      </c>
    </row>
    <row r="79" customFormat="false" ht="13.8" hidden="false" customHeight="false" outlineLevel="0" collapsed="false">
      <c r="A79" s="18" t="s">
        <v>103</v>
      </c>
      <c r="B79" s="6"/>
      <c r="C79" s="2" t="n">
        <v>43.78</v>
      </c>
    </row>
    <row r="80" customFormat="false" ht="13.8" hidden="false" customHeight="false" outlineLevel="0" collapsed="false">
      <c r="A80" s="19" t="s">
        <v>104</v>
      </c>
      <c r="B80" s="7"/>
      <c r="C80" s="13" t="n">
        <v>21.5</v>
      </c>
    </row>
    <row r="81" customFormat="false" ht="13.8" hidden="false" customHeight="false" outlineLevel="0" collapsed="false">
      <c r="A81" s="18" t="s">
        <v>105</v>
      </c>
      <c r="B81" s="6"/>
      <c r="C81" s="2" t="n">
        <v>22.6</v>
      </c>
    </row>
    <row r="82" customFormat="false" ht="13.8" hidden="false" customHeight="false" outlineLevel="0" collapsed="false">
      <c r="A82" s="19" t="s">
        <v>106</v>
      </c>
      <c r="B82" s="7"/>
      <c r="C82" s="13" t="n">
        <v>14.7</v>
      </c>
    </row>
    <row r="83" customFormat="false" ht="13.8" hidden="false" customHeight="false" outlineLevel="0" collapsed="false">
      <c r="A83" s="18" t="s">
        <v>107</v>
      </c>
      <c r="B83" s="6"/>
      <c r="C83" s="2" t="n">
        <v>15.86</v>
      </c>
    </row>
    <row r="84" customFormat="false" ht="13.8" hidden="false" customHeight="false" outlineLevel="0" collapsed="false">
      <c r="A84" s="19" t="s">
        <v>108</v>
      </c>
      <c r="B84" s="7"/>
      <c r="C84" s="13" t="n">
        <v>35</v>
      </c>
    </row>
    <row r="85" customFormat="false" ht="13.8" hidden="false" customHeight="false" outlineLevel="0" collapsed="false">
      <c r="A85" s="18" t="s">
        <v>109</v>
      </c>
      <c r="B85" s="6"/>
      <c r="C85" s="2" t="n">
        <v>36.75</v>
      </c>
    </row>
    <row r="86" customFormat="false" ht="13.8" hidden="false" customHeight="false" outlineLevel="0" collapsed="false">
      <c r="A86" s="19" t="s">
        <v>110</v>
      </c>
      <c r="B86" s="7"/>
      <c r="C86" s="13" t="n">
        <v>21.5</v>
      </c>
    </row>
    <row r="87" customFormat="false" ht="13.8" hidden="false" customHeight="false" outlineLevel="0" collapsed="false">
      <c r="A87" s="18" t="s">
        <v>111</v>
      </c>
      <c r="B87" s="6"/>
      <c r="C87" s="2" t="n">
        <v>22.6</v>
      </c>
    </row>
    <row r="88" customFormat="false" ht="13.8" hidden="false" customHeight="false" outlineLevel="0" collapsed="false">
      <c r="A88" s="19" t="s">
        <v>112</v>
      </c>
      <c r="B88" s="7"/>
      <c r="C88" s="13" t="n">
        <v>32.38</v>
      </c>
    </row>
    <row r="89" customFormat="false" ht="13.8" hidden="false" customHeight="false" outlineLevel="0" collapsed="false">
      <c r="A89" s="18" t="s">
        <v>113</v>
      </c>
      <c r="B89" s="6"/>
      <c r="C89" s="2" t="n">
        <v>34</v>
      </c>
    </row>
    <row r="90" customFormat="false" ht="13.8" hidden="false" customHeight="false" outlineLevel="0" collapsed="false">
      <c r="A90" s="19" t="s">
        <v>114</v>
      </c>
      <c r="B90" s="7"/>
      <c r="C90" s="13" t="n">
        <v>49.72</v>
      </c>
    </row>
    <row r="91" customFormat="false" ht="13.8" hidden="false" customHeight="false" outlineLevel="0" collapsed="false">
      <c r="A91" s="18" t="s">
        <v>115</v>
      </c>
      <c r="B91" s="6"/>
      <c r="C91" s="2" t="n">
        <v>52.2</v>
      </c>
    </row>
    <row r="92" customFormat="false" ht="13.8" hidden="false" customHeight="false" outlineLevel="0" collapsed="false">
      <c r="A92" s="19" t="s">
        <v>116</v>
      </c>
      <c r="B92" s="7"/>
      <c r="C92" s="13" t="n">
        <v>27.28</v>
      </c>
    </row>
    <row r="93" customFormat="false" ht="13.8" hidden="false" customHeight="false" outlineLevel="0" collapsed="false">
      <c r="A93" s="18" t="s">
        <v>117</v>
      </c>
      <c r="B93" s="6"/>
      <c r="C93" s="2" t="n">
        <v>28.7</v>
      </c>
    </row>
    <row r="94" customFormat="false" ht="13.8" hidden="false" customHeight="false" outlineLevel="0" collapsed="false">
      <c r="A94" s="18" t="s">
        <v>118</v>
      </c>
      <c r="B94" s="6"/>
      <c r="C94" s="2" t="n">
        <v>39.05</v>
      </c>
    </row>
    <row r="95" customFormat="false" ht="13.8" hidden="false" customHeight="false" outlineLevel="0" collapsed="false">
      <c r="A95" s="19" t="s">
        <v>119</v>
      </c>
      <c r="B95" s="7"/>
      <c r="C95" s="13" t="n">
        <v>26.45</v>
      </c>
    </row>
    <row r="96" customFormat="false" ht="13.8" hidden="false" customHeight="false" outlineLevel="0" collapsed="false">
      <c r="A96" s="18" t="s">
        <v>120</v>
      </c>
      <c r="B96" s="6"/>
      <c r="C96" s="2" t="n">
        <v>27.75</v>
      </c>
    </row>
    <row r="97" customFormat="false" ht="13.8" hidden="false" customHeight="false" outlineLevel="0" collapsed="false">
      <c r="A97" s="18" t="s">
        <v>121</v>
      </c>
      <c r="B97" s="6"/>
      <c r="C97" s="2" t="n">
        <v>27.81</v>
      </c>
    </row>
    <row r="98" customFormat="false" ht="13.8" hidden="false" customHeight="false" outlineLevel="0" collapsed="false">
      <c r="A98" s="18" t="s">
        <v>122</v>
      </c>
      <c r="B98" s="6"/>
      <c r="C98" s="2" t="n">
        <v>41.77</v>
      </c>
    </row>
    <row r="99" customFormat="false" ht="13.8" hidden="false" customHeight="false" outlineLevel="0" collapsed="false">
      <c r="A99" s="18" t="s">
        <v>123</v>
      </c>
      <c r="B99" s="6"/>
      <c r="C99" s="2" t="n">
        <v>22.51</v>
      </c>
    </row>
    <row r="100" customFormat="false" ht="13.8" hidden="false" customHeight="false" outlineLevel="0" collapsed="false">
      <c r="A100" s="18"/>
      <c r="B100" s="6"/>
    </row>
    <row r="101" customFormat="false" ht="13.8" hidden="false" customHeight="false" outlineLevel="0" collapsed="false">
      <c r="A101" s="17" t="s">
        <v>124</v>
      </c>
      <c r="B101" s="6"/>
    </row>
    <row r="102" customFormat="false" ht="13.8" hidden="false" customHeight="false" outlineLevel="0" collapsed="false">
      <c r="A102" s="18" t="s">
        <v>125</v>
      </c>
      <c r="B102" s="6"/>
      <c r="C102" s="2" t="s">
        <v>126</v>
      </c>
    </row>
    <row r="103" customFormat="false" ht="13.8" hidden="false" customHeight="false" outlineLevel="0" collapsed="false">
      <c r="A103" s="18" t="s">
        <v>127</v>
      </c>
      <c r="B103" s="6"/>
      <c r="C103" s="2" t="s">
        <v>128</v>
      </c>
    </row>
    <row r="104" customFormat="false" ht="13.8" hidden="false" customHeight="false" outlineLevel="0" collapsed="false">
      <c r="A104" s="18" t="s">
        <v>129</v>
      </c>
      <c r="B104" s="6"/>
      <c r="C104" s="2" t="s">
        <v>130</v>
      </c>
    </row>
    <row r="105" customFormat="false" ht="13.8" hidden="false" customHeight="false" outlineLevel="0" collapsed="false">
      <c r="A105" s="18" t="s">
        <v>131</v>
      </c>
      <c r="B105" s="6"/>
    </row>
    <row r="106" customFormat="false" ht="13.8" hidden="false" customHeight="false" outlineLevel="0" collapsed="false">
      <c r="A106" s="18" t="s">
        <v>132</v>
      </c>
      <c r="B106" s="6"/>
    </row>
    <row r="107" customFormat="false" ht="13.8" hidden="false" customHeight="false" outlineLevel="0" collapsed="false">
      <c r="A107" s="18"/>
      <c r="B107" s="6"/>
    </row>
    <row r="108" customFormat="false" ht="13.8" hidden="false" customHeight="false" outlineLevel="0" collapsed="false">
      <c r="A108" s="17" t="s">
        <v>133</v>
      </c>
      <c r="B108" s="6"/>
    </row>
    <row r="109" customFormat="false" ht="13.8" hidden="false" customHeight="false" outlineLevel="0" collapsed="false">
      <c r="A109" s="20" t="s">
        <v>134</v>
      </c>
      <c r="B109" s="8"/>
      <c r="C109" s="9" t="n">
        <v>4.64</v>
      </c>
    </row>
    <row r="110" customFormat="false" ht="13.8" hidden="false" customHeight="false" outlineLevel="0" collapsed="false">
      <c r="A110" s="19" t="s">
        <v>135</v>
      </c>
      <c r="B110" s="7"/>
      <c r="C110" s="13" t="n">
        <v>5.65</v>
      </c>
    </row>
    <row r="111" customFormat="false" ht="13.8" hidden="false" customHeight="false" outlineLevel="0" collapsed="false">
      <c r="A111" s="18" t="s">
        <v>136</v>
      </c>
      <c r="B111" s="6"/>
      <c r="C111" s="2" t="n">
        <v>11.4</v>
      </c>
    </row>
    <row r="112" customFormat="false" ht="13.8" hidden="false" customHeight="false" outlineLevel="0" collapsed="false">
      <c r="A112" s="18" t="s">
        <v>137</v>
      </c>
      <c r="B112" s="6"/>
      <c r="C112" s="2" t="n">
        <v>12.49</v>
      </c>
    </row>
    <row r="113" customFormat="false" ht="13.8" hidden="false" customHeight="false" outlineLevel="0" collapsed="false">
      <c r="A113" s="18" t="s">
        <v>138</v>
      </c>
      <c r="B113" s="6"/>
      <c r="C113" s="2" t="n">
        <v>10.86</v>
      </c>
    </row>
    <row r="114" customFormat="false" ht="13.8" hidden="false" customHeight="false" outlineLevel="0" collapsed="false">
      <c r="A114" s="18"/>
      <c r="B114" s="6"/>
    </row>
    <row r="115" customFormat="false" ht="13.8" hidden="false" customHeight="false" outlineLevel="0" collapsed="false">
      <c r="A115" s="17" t="s">
        <v>139</v>
      </c>
      <c r="B115" s="6"/>
    </row>
    <row r="116" customFormat="false" ht="13.8" hidden="false" customHeight="false" outlineLevel="0" collapsed="false">
      <c r="A116" s="7" t="s">
        <v>140</v>
      </c>
      <c r="B116" s="7" t="s">
        <v>141</v>
      </c>
    </row>
    <row r="117" customFormat="false" ht="13.8" hidden="false" customHeight="false" outlineLevel="0" collapsed="false">
      <c r="A117" s="7" t="s">
        <v>142</v>
      </c>
      <c r="B117" s="7" t="s">
        <v>13</v>
      </c>
    </row>
    <row r="118" customFormat="false" ht="13.8" hidden="false" customHeight="false" outlineLevel="0" collapsed="false">
      <c r="A118" s="7" t="s">
        <v>142</v>
      </c>
      <c r="B118" s="7" t="s">
        <v>13</v>
      </c>
    </row>
    <row r="119" customFormat="false" ht="13.8" hidden="false" customHeight="false" outlineLevel="0" collapsed="false">
      <c r="A119" s="7" t="s">
        <v>142</v>
      </c>
      <c r="B119" s="7" t="s">
        <v>13</v>
      </c>
      <c r="C119" s="2" t="s">
        <v>143</v>
      </c>
    </row>
    <row r="120" customFormat="false" ht="13.8" hidden="false" customHeight="false" outlineLevel="0" collapsed="false">
      <c r="A120" s="7" t="s">
        <v>144</v>
      </c>
      <c r="B120" s="7" t="s">
        <v>13</v>
      </c>
      <c r="C120" s="2" t="s">
        <v>145</v>
      </c>
    </row>
    <row r="121" customFormat="false" ht="13.8" hidden="false" customHeight="false" outlineLevel="0" collapsed="false">
      <c r="A121" s="7" t="s">
        <v>146</v>
      </c>
      <c r="B121" s="7" t="s">
        <v>13</v>
      </c>
      <c r="C121" s="2" t="s">
        <v>147</v>
      </c>
    </row>
    <row r="122" customFormat="false" ht="13.8" hidden="false" customHeight="false" outlineLevel="0" collapsed="false">
      <c r="A122" s="7" t="s">
        <v>148</v>
      </c>
      <c r="B122" s="7" t="s">
        <v>13</v>
      </c>
    </row>
    <row r="123" customFormat="false" ht="13.8" hidden="false" customHeight="false" outlineLevel="0" collapsed="false">
      <c r="A123" s="6" t="s">
        <v>149</v>
      </c>
      <c r="B123" s="6" t="s">
        <v>13</v>
      </c>
      <c r="C123" s="2" t="s">
        <v>150</v>
      </c>
    </row>
    <row r="124" customFormat="false" ht="13.8" hidden="false" customHeight="false" outlineLevel="0" collapsed="false">
      <c r="A124" s="6" t="s">
        <v>151</v>
      </c>
      <c r="B124" s="6" t="s">
        <v>13</v>
      </c>
      <c r="C124" s="2" t="s">
        <v>152</v>
      </c>
    </row>
    <row r="125" customFormat="false" ht="13.8" hidden="false" customHeight="false" outlineLevel="0" collapsed="false">
      <c r="A125" s="7" t="s">
        <v>153</v>
      </c>
      <c r="B125" s="7" t="s">
        <v>13</v>
      </c>
    </row>
    <row r="126" customFormat="false" ht="13.8" hidden="false" customHeight="false" outlineLevel="0" collapsed="false">
      <c r="A126" s="7" t="s">
        <v>154</v>
      </c>
      <c r="B126" s="7" t="s">
        <v>155</v>
      </c>
    </row>
    <row r="127" customFormat="false" ht="13.8" hidden="false" customHeight="false" outlineLevel="0" collapsed="false">
      <c r="A127" s="7" t="s">
        <v>154</v>
      </c>
      <c r="B127" s="7" t="s">
        <v>155</v>
      </c>
    </row>
    <row r="128" customFormat="false" ht="13.8" hidden="false" customHeight="false" outlineLevel="0" collapsed="false">
      <c r="A128" s="7" t="s">
        <v>156</v>
      </c>
      <c r="B128" s="7" t="s">
        <v>155</v>
      </c>
      <c r="C128" s="2" t="s">
        <v>157</v>
      </c>
    </row>
    <row r="129" customFormat="false" ht="13.8" hidden="false" customHeight="false" outlineLevel="0" collapsed="false">
      <c r="A129" s="7" t="s">
        <v>158</v>
      </c>
      <c r="B129" s="7" t="s">
        <v>155</v>
      </c>
      <c r="C129" s="2" t="s">
        <v>159</v>
      </c>
    </row>
    <row r="130" customFormat="false" ht="13.8" hidden="false" customHeight="false" outlineLevel="0" collapsed="false">
      <c r="A130" s="6" t="s">
        <v>160</v>
      </c>
      <c r="B130" s="6" t="s">
        <v>155</v>
      </c>
      <c r="C130" s="2" t="s">
        <v>161</v>
      </c>
    </row>
    <row r="131" customFormat="false" ht="13.8" hidden="false" customHeight="false" outlineLevel="0" collapsed="false">
      <c r="A131" s="6" t="s">
        <v>162</v>
      </c>
      <c r="B131" s="6" t="s">
        <v>155</v>
      </c>
      <c r="C131" s="2" t="s">
        <v>163</v>
      </c>
    </row>
    <row r="132" customFormat="false" ht="13.8" hidden="false" customHeight="false" outlineLevel="0" collapsed="false">
      <c r="A132" s="7" t="s">
        <v>164</v>
      </c>
      <c r="B132" s="7" t="s">
        <v>28</v>
      </c>
    </row>
    <row r="133" customFormat="false" ht="13.8" hidden="false" customHeight="false" outlineLevel="0" collapsed="false">
      <c r="A133" s="7" t="s">
        <v>165</v>
      </c>
      <c r="B133" s="7" t="s">
        <v>15</v>
      </c>
    </row>
    <row r="134" customFormat="false" ht="13.8" hidden="false" customHeight="false" outlineLevel="0" collapsed="false">
      <c r="A134" s="6" t="s">
        <v>166</v>
      </c>
      <c r="B134" s="6" t="s">
        <v>11</v>
      </c>
    </row>
    <row r="135" customFormat="false" ht="13.8" hidden="false" customHeight="false" outlineLevel="0" collapsed="false">
      <c r="A135" s="7" t="s">
        <v>167</v>
      </c>
      <c r="B135" s="7" t="s">
        <v>13</v>
      </c>
    </row>
    <row r="136" customFormat="false" ht="13.8" hidden="false" customHeight="false" outlineLevel="0" collapsed="false">
      <c r="A136" s="6" t="s">
        <v>168</v>
      </c>
      <c r="B136" s="6" t="s">
        <v>169</v>
      </c>
    </row>
    <row r="137" customFormat="false" ht="13.8" hidden="false" customHeight="false" outlineLevel="0" collapsed="false">
      <c r="A137" s="7" t="s">
        <v>170</v>
      </c>
      <c r="B137" s="7"/>
    </row>
    <row r="138" customFormat="false" ht="13.8" hidden="false" customHeight="false" outlineLevel="0" collapsed="false">
      <c r="A138" s="7" t="s">
        <v>171</v>
      </c>
      <c r="B138" s="7" t="s">
        <v>13</v>
      </c>
    </row>
    <row r="139" customFormat="false" ht="13.8" hidden="false" customHeight="false" outlineLevel="0" collapsed="false">
      <c r="A139" s="7" t="s">
        <v>172</v>
      </c>
      <c r="B139" s="7" t="s">
        <v>13</v>
      </c>
    </row>
    <row r="140" customFormat="false" ht="13.8" hidden="false" customHeight="false" outlineLevel="0" collapsed="false">
      <c r="A140" s="7" t="s">
        <v>173</v>
      </c>
      <c r="B140" s="7" t="s">
        <v>13</v>
      </c>
    </row>
    <row r="141" customFormat="false" ht="13.8" hidden="false" customHeight="false" outlineLevel="0" collapsed="false">
      <c r="A141" s="6" t="s">
        <v>174</v>
      </c>
      <c r="B141" s="6" t="s">
        <v>13</v>
      </c>
      <c r="C141" s="2" t="s">
        <v>175</v>
      </c>
    </row>
    <row r="142" customFormat="false" ht="13.8" hidden="false" customHeight="false" outlineLevel="0" collapsed="false">
      <c r="A142" s="6" t="s">
        <v>176</v>
      </c>
      <c r="B142" s="6" t="s">
        <v>13</v>
      </c>
      <c r="C142" s="2" t="s">
        <v>177</v>
      </c>
    </row>
    <row r="143" s="14" customFormat="true" ht="13.8" hidden="false" customHeight="false" outlineLevel="0" collapsed="false">
      <c r="A143" s="7" t="s">
        <v>178</v>
      </c>
      <c r="B143" s="7" t="s">
        <v>13</v>
      </c>
      <c r="C143" s="2" t="s">
        <v>179</v>
      </c>
      <c r="AJD143" s="3"/>
      <c r="AJE143" s="3"/>
      <c r="AJF143" s="3"/>
      <c r="AJG143" s="3"/>
      <c r="AJH143" s="3"/>
      <c r="AJI143" s="3"/>
      <c r="AJJ143" s="3"/>
      <c r="AJK143" s="3"/>
      <c r="AJL143" s="3"/>
      <c r="AJM143" s="3"/>
      <c r="AJN143" s="3"/>
      <c r="AJO143" s="3"/>
      <c r="AJP143" s="3"/>
      <c r="AJQ143" s="3"/>
      <c r="AJR143" s="3"/>
      <c r="AJS143" s="3"/>
      <c r="AJT143" s="3"/>
      <c r="AJU143" s="3"/>
      <c r="AJV143" s="3"/>
      <c r="AJW143" s="3"/>
      <c r="AJX143" s="3"/>
      <c r="AJY143" s="3"/>
      <c r="AJZ143" s="3"/>
      <c r="AKA143" s="3"/>
      <c r="AKB143" s="3"/>
      <c r="AKC143" s="3"/>
      <c r="AKD143" s="3"/>
      <c r="AKE143" s="3"/>
      <c r="AKF143" s="3"/>
      <c r="AKG143" s="3"/>
      <c r="AKH143" s="3"/>
      <c r="AKI143" s="3"/>
      <c r="AKJ143" s="3"/>
      <c r="AKK143" s="3"/>
      <c r="AKL143" s="3"/>
      <c r="AKM143" s="3"/>
      <c r="AKN143" s="3"/>
      <c r="AKO143" s="3"/>
      <c r="AKP143" s="3"/>
      <c r="AKQ143" s="3"/>
      <c r="AKR143" s="3"/>
      <c r="AKS143" s="3"/>
      <c r="AKT143" s="3"/>
      <c r="AKU143" s="3"/>
      <c r="AKV143" s="3"/>
      <c r="AKW143" s="3"/>
      <c r="AKX143" s="3"/>
      <c r="AKY143" s="3"/>
      <c r="AKZ143" s="3"/>
      <c r="ALA143" s="3"/>
      <c r="ALB143" s="3"/>
      <c r="ALC143" s="3"/>
      <c r="ALD143" s="3"/>
      <c r="ALE143" s="3"/>
      <c r="ALF143" s="3"/>
      <c r="ALG143" s="3"/>
      <c r="ALH143" s="3"/>
      <c r="ALI143" s="3"/>
      <c r="ALJ143" s="3"/>
      <c r="ALK143" s="3"/>
      <c r="ALL143" s="3"/>
      <c r="ALM143" s="3"/>
      <c r="ALN143" s="3"/>
      <c r="ALO143" s="3"/>
      <c r="ALP143" s="3"/>
      <c r="ALQ143" s="3"/>
      <c r="ALR143" s="3"/>
      <c r="ALS143" s="3"/>
      <c r="ALT143" s="3"/>
      <c r="ALU143" s="3"/>
      <c r="ALV143" s="3"/>
      <c r="ALW143" s="3"/>
      <c r="ALX143" s="3"/>
      <c r="ALY143" s="3"/>
      <c r="ALZ143" s="3"/>
      <c r="AMA143" s="3"/>
      <c r="AMB143" s="3"/>
      <c r="AMC143" s="3"/>
      <c r="AMD143" s="3"/>
      <c r="AME143" s="3"/>
      <c r="AMF143" s="3"/>
      <c r="AMG143" s="3"/>
      <c r="AMH143" s="3"/>
      <c r="AMI143" s="3"/>
      <c r="AMJ143" s="3"/>
    </row>
    <row r="144" s="14" customFormat="true" ht="13.8" hidden="false" customHeight="false" outlineLevel="0" collapsed="false">
      <c r="A144" s="7" t="s">
        <v>180</v>
      </c>
      <c r="B144" s="7" t="s">
        <v>13</v>
      </c>
      <c r="C144" s="2" t="s">
        <v>181</v>
      </c>
      <c r="AJD144" s="3"/>
      <c r="AJE144" s="3"/>
      <c r="AJF144" s="3"/>
      <c r="AJG144" s="3"/>
      <c r="AJH144" s="3"/>
      <c r="AJI144" s="3"/>
      <c r="AJJ144" s="3"/>
      <c r="AJK144" s="3"/>
      <c r="AJL144" s="3"/>
      <c r="AJM144" s="3"/>
      <c r="AJN144" s="3"/>
      <c r="AJO144" s="3"/>
      <c r="AJP144" s="3"/>
      <c r="AJQ144" s="3"/>
      <c r="AJR144" s="3"/>
      <c r="AJS144" s="3"/>
      <c r="AJT144" s="3"/>
      <c r="AJU144" s="3"/>
      <c r="AJV144" s="3"/>
      <c r="AJW144" s="3"/>
      <c r="AJX144" s="3"/>
      <c r="AJY144" s="3"/>
      <c r="AJZ144" s="3"/>
      <c r="AKA144" s="3"/>
      <c r="AKB144" s="3"/>
      <c r="AKC144" s="3"/>
      <c r="AKD144" s="3"/>
      <c r="AKE144" s="3"/>
      <c r="AKF144" s="3"/>
      <c r="AKG144" s="3"/>
      <c r="AKH144" s="3"/>
      <c r="AKI144" s="3"/>
      <c r="AKJ144" s="3"/>
      <c r="AKK144" s="3"/>
      <c r="AKL144" s="3"/>
      <c r="AKM144" s="3"/>
      <c r="AKN144" s="3"/>
      <c r="AKO144" s="3"/>
      <c r="AKP144" s="3"/>
      <c r="AKQ144" s="3"/>
      <c r="AKR144" s="3"/>
      <c r="AKS144" s="3"/>
      <c r="AKT144" s="3"/>
      <c r="AKU144" s="3"/>
      <c r="AKV144" s="3"/>
      <c r="AKW144" s="3"/>
      <c r="AKX144" s="3"/>
      <c r="AKY144" s="3"/>
      <c r="AKZ144" s="3"/>
      <c r="ALA144" s="3"/>
      <c r="ALB144" s="3"/>
      <c r="ALC144" s="3"/>
      <c r="ALD144" s="3"/>
      <c r="ALE144" s="3"/>
      <c r="ALF144" s="3"/>
      <c r="ALG144" s="3"/>
      <c r="ALH144" s="3"/>
      <c r="ALI144" s="3"/>
      <c r="ALJ144" s="3"/>
      <c r="ALK144" s="3"/>
      <c r="ALL144" s="3"/>
      <c r="ALM144" s="3"/>
      <c r="ALN144" s="3"/>
      <c r="ALO144" s="3"/>
      <c r="ALP144" s="3"/>
      <c r="ALQ144" s="3"/>
      <c r="ALR144" s="3"/>
      <c r="ALS144" s="3"/>
      <c r="ALT144" s="3"/>
      <c r="ALU144" s="3"/>
      <c r="ALV144" s="3"/>
      <c r="ALW144" s="3"/>
      <c r="ALX144" s="3"/>
      <c r="ALY144" s="3"/>
      <c r="ALZ144" s="3"/>
      <c r="AMA144" s="3"/>
      <c r="AMB144" s="3"/>
      <c r="AMC144" s="3"/>
      <c r="AMD144" s="3"/>
      <c r="AME144" s="3"/>
      <c r="AMF144" s="3"/>
      <c r="AMG144" s="3"/>
      <c r="AMH144" s="3"/>
      <c r="AMI144" s="3"/>
      <c r="AMJ144" s="3"/>
    </row>
    <row r="145" s="14" customFormat="true" ht="13.8" hidden="false" customHeight="false" outlineLevel="0" collapsed="false">
      <c r="A145" s="7" t="s">
        <v>182</v>
      </c>
      <c r="B145" s="7" t="s">
        <v>13</v>
      </c>
      <c r="C145" s="2" t="s">
        <v>181</v>
      </c>
      <c r="AJD145" s="3"/>
      <c r="AJE145" s="3"/>
      <c r="AJF145" s="3"/>
      <c r="AJG145" s="3"/>
      <c r="AJH145" s="3"/>
      <c r="AJI145" s="3"/>
      <c r="AJJ145" s="3"/>
      <c r="AJK145" s="3"/>
      <c r="AJL145" s="3"/>
      <c r="AJM145" s="3"/>
      <c r="AJN145" s="3"/>
      <c r="AJO145" s="3"/>
      <c r="AJP145" s="3"/>
      <c r="AJQ145" s="3"/>
      <c r="AJR145" s="3"/>
      <c r="AJS145" s="3"/>
      <c r="AJT145" s="3"/>
      <c r="AJU145" s="3"/>
      <c r="AJV145" s="3"/>
      <c r="AJW145" s="3"/>
      <c r="AJX145" s="3"/>
      <c r="AJY145" s="3"/>
      <c r="AJZ145" s="3"/>
      <c r="AKA145" s="3"/>
      <c r="AKB145" s="3"/>
      <c r="AKC145" s="3"/>
      <c r="AKD145" s="3"/>
      <c r="AKE145" s="3"/>
      <c r="AKF145" s="3"/>
      <c r="AKG145" s="3"/>
      <c r="AKH145" s="3"/>
      <c r="AKI145" s="3"/>
      <c r="AKJ145" s="3"/>
      <c r="AKK145" s="3"/>
      <c r="AKL145" s="3"/>
      <c r="AKM145" s="3"/>
      <c r="AKN145" s="3"/>
      <c r="AKO145" s="3"/>
      <c r="AKP145" s="3"/>
      <c r="AKQ145" s="3"/>
      <c r="AKR145" s="3"/>
      <c r="AKS145" s="3"/>
      <c r="AKT145" s="3"/>
      <c r="AKU145" s="3"/>
      <c r="AKV145" s="3"/>
      <c r="AKW145" s="3"/>
      <c r="AKX145" s="3"/>
      <c r="AKY145" s="3"/>
      <c r="AKZ145" s="3"/>
      <c r="ALA145" s="3"/>
      <c r="ALB145" s="3"/>
      <c r="ALC145" s="3"/>
      <c r="ALD145" s="3"/>
      <c r="ALE145" s="3"/>
      <c r="ALF145" s="3"/>
      <c r="ALG145" s="3"/>
      <c r="ALH145" s="3"/>
      <c r="ALI145" s="3"/>
      <c r="ALJ145" s="3"/>
      <c r="ALK145" s="3"/>
      <c r="ALL145" s="3"/>
      <c r="ALM145" s="3"/>
      <c r="ALN145" s="3"/>
      <c r="ALO145" s="3"/>
      <c r="ALP145" s="3"/>
      <c r="ALQ145" s="3"/>
      <c r="ALR145" s="3"/>
      <c r="ALS145" s="3"/>
      <c r="ALT145" s="3"/>
      <c r="ALU145" s="3"/>
      <c r="ALV145" s="3"/>
      <c r="ALW145" s="3"/>
      <c r="ALX145" s="3"/>
      <c r="ALY145" s="3"/>
      <c r="ALZ145" s="3"/>
      <c r="AMA145" s="3"/>
      <c r="AMB145" s="3"/>
      <c r="AMC145" s="3"/>
      <c r="AMD145" s="3"/>
      <c r="AME145" s="3"/>
      <c r="AMF145" s="3"/>
      <c r="AMG145" s="3"/>
      <c r="AMH145" s="3"/>
      <c r="AMI145" s="3"/>
      <c r="AMJ145" s="3"/>
    </row>
    <row r="146" s="10" customFormat="true" ht="13.8" hidden="false" customHeight="false" outlineLevel="0" collapsed="false">
      <c r="A146" s="11" t="s">
        <v>183</v>
      </c>
      <c r="B146" s="11" t="s">
        <v>13</v>
      </c>
      <c r="C146" s="21" t="s">
        <v>184</v>
      </c>
      <c r="AJD146" s="3"/>
      <c r="AJE146" s="3"/>
      <c r="AJF146" s="3"/>
      <c r="AJG146" s="3"/>
      <c r="AJH146" s="3"/>
      <c r="AJI146" s="3"/>
      <c r="AJJ146" s="3"/>
      <c r="AJK146" s="3"/>
      <c r="AJL146" s="3"/>
      <c r="AJM146" s="3"/>
      <c r="AJN146" s="3"/>
      <c r="AJO146" s="3"/>
      <c r="AJP146" s="3"/>
      <c r="AJQ146" s="3"/>
      <c r="AJR146" s="3"/>
      <c r="AJS146" s="3"/>
      <c r="AJT146" s="3"/>
      <c r="AJU146" s="3"/>
      <c r="AJV146" s="3"/>
      <c r="AJW146" s="3"/>
      <c r="AJX146" s="3"/>
      <c r="AJY146" s="3"/>
      <c r="AJZ146" s="3"/>
      <c r="AKA146" s="3"/>
      <c r="AKB146" s="3"/>
      <c r="AKC146" s="3"/>
      <c r="AKD146" s="3"/>
      <c r="AKE146" s="3"/>
      <c r="AKF146" s="3"/>
      <c r="AKG146" s="3"/>
      <c r="AKH146" s="3"/>
      <c r="AKI146" s="3"/>
      <c r="AKJ146" s="3"/>
      <c r="AKK146" s="3"/>
      <c r="AKL146" s="3"/>
      <c r="AKM146" s="3"/>
      <c r="AKN146" s="3"/>
      <c r="AKO146" s="3"/>
      <c r="AKP146" s="3"/>
      <c r="AKQ146" s="3"/>
      <c r="AKR146" s="3"/>
      <c r="AKS146" s="3"/>
      <c r="AKT146" s="3"/>
      <c r="AKU146" s="3"/>
      <c r="AKV146" s="3"/>
      <c r="AKW146" s="3"/>
      <c r="AKX146" s="3"/>
      <c r="AKY146" s="3"/>
      <c r="AKZ146" s="3"/>
      <c r="ALA146" s="3"/>
      <c r="ALB146" s="3"/>
      <c r="ALC146" s="3"/>
      <c r="ALD146" s="3"/>
      <c r="ALE146" s="3"/>
      <c r="ALF146" s="3"/>
      <c r="ALG146" s="3"/>
      <c r="ALH146" s="3"/>
      <c r="ALI146" s="3"/>
      <c r="ALJ146" s="3"/>
      <c r="ALK146" s="3"/>
      <c r="ALL146" s="3"/>
      <c r="ALM146" s="3"/>
      <c r="ALN146" s="3"/>
      <c r="ALO146" s="3"/>
      <c r="ALP146" s="3"/>
      <c r="ALQ146" s="3"/>
      <c r="ALR146" s="3"/>
      <c r="ALS146" s="3"/>
      <c r="ALT146" s="3"/>
      <c r="ALU146" s="3"/>
      <c r="ALV146" s="3"/>
      <c r="ALW146" s="3"/>
      <c r="ALX146" s="3"/>
      <c r="ALY146" s="3"/>
      <c r="ALZ146" s="3"/>
      <c r="AMA146" s="3"/>
      <c r="AMB146" s="3"/>
      <c r="AMC146" s="3"/>
      <c r="AMD146" s="3"/>
      <c r="AME146" s="3"/>
      <c r="AMF146" s="3"/>
      <c r="AMG146" s="3"/>
      <c r="AMH146" s="3"/>
      <c r="AMI146" s="3"/>
      <c r="AMJ146" s="3"/>
    </row>
    <row r="147" customFormat="false" ht="13.8" hidden="false" customHeight="false" outlineLevel="0" collapsed="false">
      <c r="A147" s="7" t="s">
        <v>185</v>
      </c>
      <c r="B147" s="7" t="s">
        <v>13</v>
      </c>
      <c r="C147" s="13" t="s">
        <v>186</v>
      </c>
    </row>
    <row r="148" customFormat="false" ht="13.8" hidden="false" customHeight="false" outlineLevel="0" collapsed="false">
      <c r="A148" s="7" t="s">
        <v>187</v>
      </c>
      <c r="B148" s="7" t="s">
        <v>15</v>
      </c>
    </row>
    <row r="149" customFormat="false" ht="13.8" hidden="false" customHeight="false" outlineLevel="0" collapsed="false">
      <c r="A149" s="7"/>
      <c r="B149" s="7" t="s">
        <v>15</v>
      </c>
      <c r="C149" s="2" t="s">
        <v>188</v>
      </c>
    </row>
    <row r="150" customFormat="false" ht="13.8" hidden="false" customHeight="false" outlineLevel="0" collapsed="false">
      <c r="A150" s="7" t="s">
        <v>189</v>
      </c>
      <c r="B150" s="7" t="s">
        <v>15</v>
      </c>
      <c r="C150" s="2" t="s">
        <v>190</v>
      </c>
    </row>
    <row r="151" customFormat="false" ht="13.8" hidden="false" customHeight="false" outlineLevel="0" collapsed="false">
      <c r="A151" s="7" t="s">
        <v>191</v>
      </c>
      <c r="B151" s="7" t="s">
        <v>15</v>
      </c>
      <c r="C151" s="2" t="s">
        <v>192</v>
      </c>
    </row>
    <row r="152" customFormat="false" ht="13.8" hidden="false" customHeight="false" outlineLevel="0" collapsed="false">
      <c r="A152" s="7" t="s">
        <v>193</v>
      </c>
      <c r="B152" s="7" t="s">
        <v>15</v>
      </c>
      <c r="C152" s="2" t="s">
        <v>194</v>
      </c>
    </row>
    <row r="153" customFormat="false" ht="13.8" hidden="false" customHeight="false" outlineLevel="0" collapsed="false">
      <c r="A153" s="7" t="s">
        <v>195</v>
      </c>
      <c r="B153" s="7" t="s">
        <v>15</v>
      </c>
      <c r="C153" s="2" t="s">
        <v>196</v>
      </c>
    </row>
    <row r="154" customFormat="false" ht="13.8" hidden="false" customHeight="false" outlineLevel="0" collapsed="false">
      <c r="A154" s="7" t="s">
        <v>197</v>
      </c>
      <c r="B154" s="7" t="s">
        <v>15</v>
      </c>
      <c r="C154" s="2" t="s">
        <v>198</v>
      </c>
    </row>
    <row r="155" customFormat="false" ht="13.8" hidden="false" customHeight="false" outlineLevel="0" collapsed="false">
      <c r="A155" s="6" t="s">
        <v>199</v>
      </c>
      <c r="B155" s="6" t="s">
        <v>15</v>
      </c>
      <c r="C155" s="2" t="s">
        <v>200</v>
      </c>
    </row>
    <row r="156" customFormat="false" ht="13.8" hidden="false" customHeight="false" outlineLevel="0" collapsed="false">
      <c r="A156" s="6" t="s">
        <v>201</v>
      </c>
      <c r="B156" s="6" t="s">
        <v>15</v>
      </c>
      <c r="C156" s="2" t="s">
        <v>202</v>
      </c>
    </row>
    <row r="157" customFormat="false" ht="13.8" hidden="false" customHeight="false" outlineLevel="0" collapsed="false">
      <c r="A157" s="6" t="s">
        <v>203</v>
      </c>
      <c r="B157" s="6"/>
      <c r="C157" s="2" t="s">
        <v>204</v>
      </c>
    </row>
    <row r="158" customFormat="false" ht="13.8" hidden="false" customHeight="false" outlineLevel="0" collapsed="false">
      <c r="A158" s="6" t="s">
        <v>205</v>
      </c>
      <c r="B158" s="6"/>
      <c r="C158" s="2" t="s">
        <v>186</v>
      </c>
    </row>
    <row r="159" customFormat="false" ht="13.8" hidden="false" customHeight="false" outlineLevel="0" collapsed="false">
      <c r="A159" s="6" t="s">
        <v>206</v>
      </c>
      <c r="B159" s="6"/>
      <c r="C159" s="2" t="s">
        <v>207</v>
      </c>
    </row>
    <row r="160" customFormat="false" ht="13.8" hidden="false" customHeight="false" outlineLevel="0" collapsed="false">
      <c r="A160" s="6" t="s">
        <v>208</v>
      </c>
      <c r="B160" s="6"/>
      <c r="C160" s="2" t="s">
        <v>209</v>
      </c>
    </row>
    <row r="161" customFormat="false" ht="13.8" hidden="false" customHeight="false" outlineLevel="0" collapsed="false">
      <c r="A161" s="6" t="s">
        <v>210</v>
      </c>
      <c r="B161" s="6"/>
      <c r="C161" s="2" t="s">
        <v>211</v>
      </c>
    </row>
    <row r="162" customFormat="false" ht="13.8" hidden="false" customHeight="false" outlineLevel="0" collapsed="false">
      <c r="A162" s="6" t="s">
        <v>212</v>
      </c>
      <c r="B162" s="6"/>
    </row>
    <row r="163" customFormat="false" ht="13.8" hidden="false" customHeight="false" outlineLevel="0" collapsed="false">
      <c r="A163" s="6" t="s">
        <v>213</v>
      </c>
      <c r="B163" s="6"/>
    </row>
    <row r="164" customFormat="false" ht="13.8" hidden="false" customHeight="false" outlineLevel="0" collapsed="false">
      <c r="A164" s="6" t="s">
        <v>214</v>
      </c>
      <c r="B164" s="6"/>
      <c r="C164" s="2" t="s">
        <v>215</v>
      </c>
    </row>
    <row r="165" customFormat="false" ht="13.8" hidden="false" customHeight="false" outlineLevel="0" collapsed="false">
      <c r="A165" s="6" t="s">
        <v>216</v>
      </c>
      <c r="B165" s="6"/>
      <c r="C165" s="2" t="s">
        <v>217</v>
      </c>
    </row>
    <row r="166" customFormat="false" ht="13.8" hidden="false" customHeight="false" outlineLevel="0" collapsed="false">
      <c r="A166" s="6" t="s">
        <v>218</v>
      </c>
      <c r="B166" s="6"/>
    </row>
    <row r="167" customFormat="false" ht="13.8" hidden="false" customHeight="false" outlineLevel="0" collapsed="false">
      <c r="A167" s="6" t="s">
        <v>219</v>
      </c>
      <c r="B167" s="6"/>
      <c r="C167" s="2" t="s">
        <v>220</v>
      </c>
    </row>
    <row r="168" customFormat="false" ht="13.8" hidden="false" customHeight="false" outlineLevel="0" collapsed="false">
      <c r="A168" s="6" t="s">
        <v>221</v>
      </c>
      <c r="B168" s="6"/>
      <c r="C168" s="2" t="s">
        <v>222</v>
      </c>
    </row>
    <row r="169" customFormat="false" ht="13.8" hidden="false" customHeight="false" outlineLevel="0" collapsed="false">
      <c r="A169" s="12" t="s">
        <v>223</v>
      </c>
      <c r="B169" s="12"/>
    </row>
    <row r="170" customFormat="false" ht="13.8" hidden="false" customHeight="false" outlineLevel="0" collapsed="false">
      <c r="A170" s="7" t="s">
        <v>224</v>
      </c>
      <c r="B170" s="7" t="s">
        <v>15</v>
      </c>
      <c r="C170" s="2" t="s">
        <v>204</v>
      </c>
    </row>
    <row r="171" customFormat="false" ht="13.8" hidden="false" customHeight="false" outlineLevel="0" collapsed="false">
      <c r="A171" s="7" t="s">
        <v>225</v>
      </c>
      <c r="B171" s="7" t="s">
        <v>15</v>
      </c>
      <c r="C171" s="2" t="s">
        <v>226</v>
      </c>
    </row>
    <row r="172" customFormat="false" ht="13.8" hidden="false" customHeight="false" outlineLevel="0" collapsed="false">
      <c r="A172" s="7" t="s">
        <v>227</v>
      </c>
      <c r="B172" s="7" t="s">
        <v>15</v>
      </c>
      <c r="C172" s="2" t="s">
        <v>228</v>
      </c>
    </row>
    <row r="173" customFormat="false" ht="13.8" hidden="false" customHeight="false" outlineLevel="0" collapsed="false">
      <c r="A173" s="7" t="s">
        <v>229</v>
      </c>
      <c r="B173" s="7" t="s">
        <v>15</v>
      </c>
      <c r="C173" s="13" t="s">
        <v>230</v>
      </c>
    </row>
    <row r="174" customFormat="false" ht="13.8" hidden="false" customHeight="false" outlineLevel="0" collapsed="false">
      <c r="A174" s="6" t="s">
        <v>231</v>
      </c>
      <c r="B174" s="6"/>
      <c r="C174" s="2" t="s">
        <v>215</v>
      </c>
    </row>
    <row r="175" customFormat="false" ht="13.8" hidden="false" customHeight="false" outlineLevel="0" collapsed="false">
      <c r="A175" s="6" t="s">
        <v>232</v>
      </c>
      <c r="B175" s="6"/>
      <c r="C175" s="2" t="s">
        <v>233</v>
      </c>
    </row>
    <row r="176" customFormat="false" ht="13.8" hidden="false" customHeight="false" outlineLevel="0" collapsed="false">
      <c r="A176" s="6" t="s">
        <v>234</v>
      </c>
      <c r="B176" s="6"/>
      <c r="C176" s="2" t="s">
        <v>222</v>
      </c>
    </row>
    <row r="177" customFormat="false" ht="13.8" hidden="false" customHeight="false" outlineLevel="0" collapsed="false">
      <c r="A177" s="6" t="s">
        <v>235</v>
      </c>
      <c r="B177" s="6"/>
      <c r="C177" s="2" t="s">
        <v>236</v>
      </c>
    </row>
    <row r="178" customFormat="false" ht="13.8" hidden="false" customHeight="false" outlineLevel="0" collapsed="false">
      <c r="A178" s="6" t="s">
        <v>237</v>
      </c>
      <c r="B178" s="6" t="s">
        <v>155</v>
      </c>
      <c r="C178" s="2" t="s">
        <v>159</v>
      </c>
    </row>
    <row r="179" customFormat="false" ht="13.8" hidden="false" customHeight="false" outlineLevel="0" collapsed="false">
      <c r="A179" s="6" t="s">
        <v>238</v>
      </c>
      <c r="B179" s="6" t="s">
        <v>155</v>
      </c>
      <c r="C179" s="2" t="s">
        <v>239</v>
      </c>
    </row>
    <row r="180" customFormat="false" ht="13.8" hidden="false" customHeight="false" outlineLevel="0" collapsed="false">
      <c r="A180" s="6" t="s">
        <v>240</v>
      </c>
      <c r="B180" s="6"/>
      <c r="C180" s="2" t="s">
        <v>241</v>
      </c>
    </row>
    <row r="181" customFormat="false" ht="13.8" hidden="false" customHeight="false" outlineLevel="0" collapsed="false">
      <c r="A181" s="6" t="s">
        <v>242</v>
      </c>
      <c r="B181" s="6"/>
      <c r="C181" s="2" t="s">
        <v>159</v>
      </c>
    </row>
    <row r="182" customFormat="false" ht="13.8" hidden="false" customHeight="false" outlineLevel="0" collapsed="false">
      <c r="A182" s="6" t="s">
        <v>243</v>
      </c>
      <c r="B182" s="6"/>
      <c r="C182" s="2" t="s">
        <v>244</v>
      </c>
    </row>
    <row r="183" s="14" customFormat="true" ht="13.8" hidden="false" customHeight="false" outlineLevel="0" collapsed="false">
      <c r="A183" s="7" t="s">
        <v>245</v>
      </c>
      <c r="B183" s="7" t="s">
        <v>13</v>
      </c>
      <c r="C183" s="13" t="s">
        <v>246</v>
      </c>
      <c r="AJD183" s="3"/>
      <c r="AJE183" s="3"/>
      <c r="AJF183" s="3"/>
      <c r="AJG183" s="3"/>
      <c r="AJH183" s="3"/>
      <c r="AJI183" s="3"/>
      <c r="AJJ183" s="3"/>
      <c r="AJK183" s="3"/>
      <c r="AJL183" s="3"/>
      <c r="AJM183" s="3"/>
      <c r="AJN183" s="3"/>
      <c r="AJO183" s="3"/>
      <c r="AJP183" s="3"/>
      <c r="AJQ183" s="3"/>
      <c r="AJR183" s="3"/>
      <c r="AJS183" s="3"/>
      <c r="AJT183" s="3"/>
      <c r="AJU183" s="3"/>
      <c r="AJV183" s="3"/>
      <c r="AJW183" s="3"/>
      <c r="AJX183" s="3"/>
      <c r="AJY183" s="3"/>
      <c r="AJZ183" s="3"/>
      <c r="AKA183" s="3"/>
      <c r="AKB183" s="3"/>
      <c r="AKC183" s="3"/>
      <c r="AKD183" s="3"/>
      <c r="AKE183" s="3"/>
      <c r="AKF183" s="3"/>
      <c r="AKG183" s="3"/>
      <c r="AKH183" s="3"/>
      <c r="AKI183" s="3"/>
      <c r="AKJ183" s="3"/>
      <c r="AKK183" s="3"/>
      <c r="AKL183" s="3"/>
      <c r="AKM183" s="3"/>
      <c r="AKN183" s="3"/>
      <c r="AKO183" s="3"/>
      <c r="AKP183" s="3"/>
      <c r="AKQ183" s="3"/>
      <c r="AKR183" s="3"/>
      <c r="AKS183" s="3"/>
      <c r="AKT183" s="3"/>
      <c r="AKU183" s="3"/>
      <c r="AKV183" s="3"/>
      <c r="AKW183" s="3"/>
      <c r="AKX183" s="3"/>
      <c r="AKY183" s="3"/>
      <c r="AKZ183" s="3"/>
      <c r="ALA183" s="3"/>
      <c r="ALB183" s="3"/>
      <c r="ALC183" s="3"/>
      <c r="ALD183" s="3"/>
      <c r="ALE183" s="3"/>
      <c r="ALF183" s="3"/>
      <c r="ALG183" s="3"/>
      <c r="ALH183" s="3"/>
      <c r="ALI183" s="3"/>
      <c r="ALJ183" s="3"/>
      <c r="ALK183" s="3"/>
      <c r="ALL183" s="3"/>
      <c r="ALM183" s="3"/>
      <c r="ALN183" s="3"/>
      <c r="ALO183" s="3"/>
      <c r="ALP183" s="3"/>
      <c r="ALQ183" s="3"/>
      <c r="ALR183" s="3"/>
      <c r="ALS183" s="3"/>
      <c r="ALT183" s="3"/>
      <c r="ALU183" s="3"/>
      <c r="ALV183" s="3"/>
      <c r="ALW183" s="3"/>
      <c r="ALX183" s="3"/>
      <c r="ALY183" s="3"/>
      <c r="ALZ183" s="3"/>
      <c r="AMA183" s="3"/>
      <c r="AMB183" s="3"/>
      <c r="AMC183" s="3"/>
      <c r="AMD183" s="3"/>
      <c r="AME183" s="3"/>
      <c r="AMF183" s="3"/>
      <c r="AMG183" s="3"/>
      <c r="AMH183" s="3"/>
      <c r="AMI183" s="3"/>
      <c r="AMJ183" s="3"/>
    </row>
    <row r="184" s="14" customFormat="true" ht="13.8" hidden="false" customHeight="false" outlineLevel="0" collapsed="false">
      <c r="A184" s="7" t="s">
        <v>247</v>
      </c>
      <c r="B184" s="7" t="s">
        <v>13</v>
      </c>
      <c r="C184" s="13" t="s">
        <v>211</v>
      </c>
      <c r="AJD184" s="3"/>
      <c r="AJE184" s="3"/>
      <c r="AJF184" s="3"/>
      <c r="AJG184" s="3"/>
      <c r="AJH184" s="3"/>
      <c r="AJI184" s="3"/>
      <c r="AJJ184" s="3"/>
      <c r="AJK184" s="3"/>
      <c r="AJL184" s="3"/>
      <c r="AJM184" s="3"/>
      <c r="AJN184" s="3"/>
      <c r="AJO184" s="3"/>
      <c r="AJP184" s="3"/>
      <c r="AJQ184" s="3"/>
      <c r="AJR184" s="3"/>
      <c r="AJS184" s="3"/>
      <c r="AJT184" s="3"/>
      <c r="AJU184" s="3"/>
      <c r="AJV184" s="3"/>
      <c r="AJW184" s="3"/>
      <c r="AJX184" s="3"/>
      <c r="AJY184" s="3"/>
      <c r="AJZ184" s="3"/>
      <c r="AKA184" s="3"/>
      <c r="AKB184" s="3"/>
      <c r="AKC184" s="3"/>
      <c r="AKD184" s="3"/>
      <c r="AKE184" s="3"/>
      <c r="AKF184" s="3"/>
      <c r="AKG184" s="3"/>
      <c r="AKH184" s="3"/>
      <c r="AKI184" s="3"/>
      <c r="AKJ184" s="3"/>
      <c r="AKK184" s="3"/>
      <c r="AKL184" s="3"/>
      <c r="AKM184" s="3"/>
      <c r="AKN184" s="3"/>
      <c r="AKO184" s="3"/>
      <c r="AKP184" s="3"/>
      <c r="AKQ184" s="3"/>
      <c r="AKR184" s="3"/>
      <c r="AKS184" s="3"/>
      <c r="AKT184" s="3"/>
      <c r="AKU184" s="3"/>
      <c r="AKV184" s="3"/>
      <c r="AKW184" s="3"/>
      <c r="AKX184" s="3"/>
      <c r="AKY184" s="3"/>
      <c r="AKZ184" s="3"/>
      <c r="ALA184" s="3"/>
      <c r="ALB184" s="3"/>
      <c r="ALC184" s="3"/>
      <c r="ALD184" s="3"/>
      <c r="ALE184" s="3"/>
      <c r="ALF184" s="3"/>
      <c r="ALG184" s="3"/>
      <c r="ALH184" s="3"/>
      <c r="ALI184" s="3"/>
      <c r="ALJ184" s="3"/>
      <c r="ALK184" s="3"/>
      <c r="ALL184" s="3"/>
      <c r="ALM184" s="3"/>
      <c r="ALN184" s="3"/>
      <c r="ALO184" s="3"/>
      <c r="ALP184" s="3"/>
      <c r="ALQ184" s="3"/>
      <c r="ALR184" s="3"/>
      <c r="ALS184" s="3"/>
      <c r="ALT184" s="3"/>
      <c r="ALU184" s="3"/>
      <c r="ALV184" s="3"/>
      <c r="ALW184" s="3"/>
      <c r="ALX184" s="3"/>
      <c r="ALY184" s="3"/>
      <c r="ALZ184" s="3"/>
      <c r="AMA184" s="3"/>
      <c r="AMB184" s="3"/>
      <c r="AMC184" s="3"/>
      <c r="AMD184" s="3"/>
      <c r="AME184" s="3"/>
      <c r="AMF184" s="3"/>
      <c r="AMG184" s="3"/>
      <c r="AMH184" s="3"/>
      <c r="AMI184" s="3"/>
      <c r="AMJ184" s="3"/>
    </row>
    <row r="185" customFormat="false" ht="13.8" hidden="false" customHeight="false" outlineLevel="0" collapsed="false">
      <c r="A185" s="6" t="s">
        <v>248</v>
      </c>
      <c r="B185" s="6" t="s">
        <v>13</v>
      </c>
      <c r="C185" s="2" t="s">
        <v>186</v>
      </c>
    </row>
    <row r="186" customFormat="false" ht="13.8" hidden="false" customHeight="false" outlineLevel="0" collapsed="false">
      <c r="A186" s="6" t="s">
        <v>249</v>
      </c>
      <c r="B186" s="6" t="s">
        <v>13</v>
      </c>
      <c r="C186" s="2" t="s">
        <v>250</v>
      </c>
    </row>
    <row r="187" customFormat="false" ht="13.8" hidden="false" customHeight="false" outlineLevel="0" collapsed="false">
      <c r="A187" s="7" t="s">
        <v>251</v>
      </c>
      <c r="B187" s="7" t="s">
        <v>15</v>
      </c>
      <c r="C187" s="2" t="s">
        <v>252</v>
      </c>
    </row>
    <row r="188" customFormat="false" ht="13.8" hidden="false" customHeight="false" outlineLevel="0" collapsed="false">
      <c r="A188" s="7" t="s">
        <v>253</v>
      </c>
      <c r="B188" s="7" t="s">
        <v>15</v>
      </c>
      <c r="C188" s="2" t="s">
        <v>211</v>
      </c>
    </row>
    <row r="189" customFormat="false" ht="13.8" hidden="false" customHeight="false" outlineLevel="0" collapsed="false">
      <c r="A189" s="6" t="s">
        <v>254</v>
      </c>
      <c r="B189" s="6" t="s">
        <v>15</v>
      </c>
      <c r="C189" s="2" t="s">
        <v>255</v>
      </c>
    </row>
    <row r="190" customFormat="false" ht="13.8" hidden="false" customHeight="false" outlineLevel="0" collapsed="false">
      <c r="A190" s="6" t="s">
        <v>256</v>
      </c>
      <c r="B190" s="6" t="s">
        <v>257</v>
      </c>
      <c r="C190" s="2" t="n">
        <v>42.8</v>
      </c>
    </row>
    <row r="191" customFormat="false" ht="13.8" hidden="false" customHeight="false" outlineLevel="0" collapsed="false">
      <c r="A191" s="6" t="s">
        <v>258</v>
      </c>
      <c r="B191" s="6" t="s">
        <v>15</v>
      </c>
      <c r="C191" s="2" t="s">
        <v>259</v>
      </c>
    </row>
    <row r="192" customFormat="false" ht="13.8" hidden="false" customHeight="false" outlineLevel="0" collapsed="false">
      <c r="A192" s="6" t="s">
        <v>260</v>
      </c>
      <c r="B192" s="6" t="s">
        <v>155</v>
      </c>
      <c r="C192" s="2" t="s">
        <v>261</v>
      </c>
    </row>
    <row r="193" customFormat="false" ht="13.8" hidden="false" customHeight="false" outlineLevel="0" collapsed="false">
      <c r="A193" s="6" t="s">
        <v>262</v>
      </c>
      <c r="B193" s="6" t="s">
        <v>263</v>
      </c>
      <c r="C193" s="2" t="s">
        <v>264</v>
      </c>
    </row>
    <row r="194" customFormat="false" ht="13.8" hidden="false" customHeight="false" outlineLevel="0" collapsed="false">
      <c r="A194" s="6" t="s">
        <v>265</v>
      </c>
      <c r="B194" s="6" t="s">
        <v>263</v>
      </c>
      <c r="C194" s="2" t="s">
        <v>266</v>
      </c>
    </row>
    <row r="195" customFormat="false" ht="13.8" hidden="false" customHeight="false" outlineLevel="0" collapsed="false">
      <c r="A195" s="6" t="s">
        <v>267</v>
      </c>
      <c r="B195" s="6"/>
      <c r="C195" s="2" t="s">
        <v>222</v>
      </c>
    </row>
    <row r="196" customFormat="false" ht="13.8" hidden="false" customHeight="false" outlineLevel="0" collapsed="false">
      <c r="A196" s="6" t="s">
        <v>268</v>
      </c>
      <c r="B196" s="6" t="s">
        <v>263</v>
      </c>
      <c r="C196" s="2" t="s">
        <v>269</v>
      </c>
    </row>
    <row r="197" customFormat="false" ht="13.8" hidden="false" customHeight="false" outlineLevel="0" collapsed="false">
      <c r="A197" s="6" t="s">
        <v>270</v>
      </c>
      <c r="B197" s="6" t="s">
        <v>263</v>
      </c>
      <c r="C197" s="2" t="s">
        <v>261</v>
      </c>
    </row>
    <row r="198" customFormat="false" ht="13.8" hidden="false" customHeight="false" outlineLevel="0" collapsed="false">
      <c r="A198" s="6" t="s">
        <v>271</v>
      </c>
      <c r="B198" s="6" t="s">
        <v>272</v>
      </c>
      <c r="C198" s="2" t="n">
        <v>39.6</v>
      </c>
    </row>
    <row r="199" customFormat="false" ht="13.8" hidden="false" customHeight="false" outlineLevel="0" collapsed="false">
      <c r="A199" s="6" t="s">
        <v>273</v>
      </c>
      <c r="B199" s="6" t="s">
        <v>272</v>
      </c>
      <c r="C199" s="2" t="n">
        <v>25.96</v>
      </c>
    </row>
    <row r="200" customFormat="false" ht="13.8" hidden="false" customHeight="false" outlineLevel="0" collapsed="false">
      <c r="A200" s="7" t="s">
        <v>274</v>
      </c>
      <c r="B200" s="7" t="s">
        <v>272</v>
      </c>
      <c r="C200" s="13" t="n">
        <v>13.2</v>
      </c>
    </row>
    <row r="201" customFormat="false" ht="13.8" hidden="false" customHeight="false" outlineLevel="0" collapsed="false">
      <c r="A201" s="6" t="s">
        <v>275</v>
      </c>
      <c r="B201" s="6" t="s">
        <v>272</v>
      </c>
      <c r="C201" s="22" t="n">
        <v>9.27</v>
      </c>
    </row>
    <row r="202" customFormat="false" ht="13.8" hidden="false" customHeight="false" outlineLevel="0" collapsed="false">
      <c r="A202" s="6" t="s">
        <v>276</v>
      </c>
      <c r="B202" s="6" t="s">
        <v>277</v>
      </c>
      <c r="C202" s="2" t="n">
        <v>35.64</v>
      </c>
    </row>
    <row r="203" customFormat="false" ht="13.8" hidden="false" customHeight="false" outlineLevel="0" collapsed="false">
      <c r="A203" s="6" t="s">
        <v>278</v>
      </c>
      <c r="B203" s="6" t="s">
        <v>277</v>
      </c>
      <c r="C203" s="2" t="n">
        <v>30.9</v>
      </c>
    </row>
    <row r="204" customFormat="false" ht="13.8" hidden="false" customHeight="false" outlineLevel="0" collapsed="false">
      <c r="A204" s="6" t="s">
        <v>279</v>
      </c>
      <c r="B204" s="6" t="s">
        <v>13</v>
      </c>
      <c r="C204" s="23" t="s">
        <v>280</v>
      </c>
    </row>
    <row r="205" customFormat="false" ht="13.8" hidden="false" customHeight="false" outlineLevel="0" collapsed="false">
      <c r="A205" s="6" t="s">
        <v>281</v>
      </c>
      <c r="B205" s="6" t="s">
        <v>15</v>
      </c>
      <c r="C205" s="2" t="s">
        <v>282</v>
      </c>
    </row>
    <row r="206" customFormat="false" ht="13.8" hidden="false" customHeight="false" outlineLevel="0" collapsed="false">
      <c r="A206" s="6" t="s">
        <v>283</v>
      </c>
      <c r="B206" s="6" t="s">
        <v>284</v>
      </c>
    </row>
    <row r="207" customFormat="false" ht="13.8" hidden="false" customHeight="false" outlineLevel="0" collapsed="false">
      <c r="A207" s="6" t="s">
        <v>285</v>
      </c>
      <c r="B207" s="6" t="s">
        <v>286</v>
      </c>
    </row>
    <row r="208" customFormat="false" ht="13.8" hidden="false" customHeight="false" outlineLevel="0" collapsed="false">
      <c r="A208" s="6" t="s">
        <v>287</v>
      </c>
      <c r="B208" s="6" t="s">
        <v>288</v>
      </c>
    </row>
    <row r="209" customFormat="false" ht="13.8" hidden="false" customHeight="false" outlineLevel="0" collapsed="false">
      <c r="A209" s="6" t="s">
        <v>289</v>
      </c>
      <c r="B209" s="6" t="s">
        <v>290</v>
      </c>
    </row>
    <row r="210" customFormat="false" ht="13.8" hidden="false" customHeight="false" outlineLevel="0" collapsed="false">
      <c r="A210" s="6" t="s">
        <v>291</v>
      </c>
      <c r="B210" s="6" t="s">
        <v>292</v>
      </c>
    </row>
    <row r="211" customFormat="false" ht="13.8" hidden="false" customHeight="false" outlineLevel="0" collapsed="false">
      <c r="A211" s="6" t="s">
        <v>293</v>
      </c>
      <c r="B211" s="6" t="s">
        <v>294</v>
      </c>
    </row>
    <row r="212" customFormat="false" ht="13.8" hidden="false" customHeight="false" outlineLevel="0" collapsed="false">
      <c r="A212" s="6" t="s">
        <v>295</v>
      </c>
      <c r="B212" s="6" t="s">
        <v>296</v>
      </c>
    </row>
    <row r="213" customFormat="false" ht="13.8" hidden="false" customHeight="false" outlineLevel="0" collapsed="false">
      <c r="A213" s="6" t="s">
        <v>297</v>
      </c>
      <c r="B213" s="6" t="s">
        <v>272</v>
      </c>
      <c r="C213" s="2" t="n">
        <v>22.66</v>
      </c>
    </row>
    <row r="214" customFormat="false" ht="13.8" hidden="false" customHeight="false" outlineLevel="0" collapsed="false">
      <c r="A214" s="6" t="s">
        <v>298</v>
      </c>
      <c r="B214" s="6" t="s">
        <v>277</v>
      </c>
      <c r="C214" s="2" t="n">
        <v>30.9</v>
      </c>
    </row>
    <row r="215" customFormat="false" ht="13.8" hidden="false" customHeight="false" outlineLevel="0" collapsed="false">
      <c r="A215" s="6"/>
      <c r="B215" s="6"/>
    </row>
    <row r="216" customFormat="false" ht="13.8" hidden="false" customHeight="false" outlineLevel="0" collapsed="false">
      <c r="A216" s="17" t="s">
        <v>299</v>
      </c>
      <c r="B216" s="6"/>
    </row>
    <row r="217" customFormat="false" ht="13.8" hidden="false" customHeight="false" outlineLevel="0" collapsed="false">
      <c r="A217" s="8" t="s">
        <v>300</v>
      </c>
      <c r="B217" s="8" t="s">
        <v>301</v>
      </c>
      <c r="C217" s="9"/>
    </row>
    <row r="218" customFormat="false" ht="13.8" hidden="false" customHeight="false" outlineLevel="0" collapsed="false">
      <c r="A218" s="7" t="s">
        <v>302</v>
      </c>
      <c r="B218" s="7" t="s">
        <v>301</v>
      </c>
      <c r="C218" s="13" t="n">
        <v>19.29</v>
      </c>
    </row>
    <row r="219" customFormat="false" ht="13.8" hidden="false" customHeight="false" outlineLevel="0" collapsed="false">
      <c r="A219" s="7" t="s">
        <v>303</v>
      </c>
      <c r="B219" s="7" t="s">
        <v>301</v>
      </c>
      <c r="C219" s="13" t="n">
        <v>22.04</v>
      </c>
    </row>
    <row r="220" customFormat="false" ht="13.8" hidden="false" customHeight="false" outlineLevel="0" collapsed="false">
      <c r="A220" s="7" t="s">
        <v>304</v>
      </c>
      <c r="B220" s="7" t="s">
        <v>301</v>
      </c>
      <c r="C220" s="13" t="n">
        <v>21.4</v>
      </c>
    </row>
    <row r="221" customFormat="false" ht="13.8" hidden="false" customHeight="false" outlineLevel="0" collapsed="false">
      <c r="A221" s="7" t="s">
        <v>305</v>
      </c>
      <c r="B221" s="7" t="s">
        <v>301</v>
      </c>
      <c r="C221" s="13" t="n">
        <v>22.34</v>
      </c>
    </row>
    <row r="222" customFormat="false" ht="13.8" hidden="false" customHeight="false" outlineLevel="0" collapsed="false">
      <c r="A222" s="7" t="s">
        <v>306</v>
      </c>
      <c r="B222" s="6" t="s">
        <v>301</v>
      </c>
      <c r="C222" s="13" t="n">
        <v>23.24</v>
      </c>
    </row>
    <row r="223" customFormat="false" ht="13.8" hidden="false" customHeight="false" outlineLevel="0" collapsed="false">
      <c r="A223" s="6" t="s">
        <v>307</v>
      </c>
      <c r="B223" s="6" t="s">
        <v>301</v>
      </c>
      <c r="C223" s="2" t="n">
        <v>23.48</v>
      </c>
    </row>
    <row r="224" customFormat="false" ht="13.8" hidden="false" customHeight="false" outlineLevel="0" collapsed="false">
      <c r="A224" s="8" t="s">
        <v>308</v>
      </c>
      <c r="B224" s="8" t="s">
        <v>301</v>
      </c>
      <c r="C224" s="9"/>
    </row>
    <row r="225" customFormat="false" ht="13.8" hidden="false" customHeight="false" outlineLevel="0" collapsed="false">
      <c r="A225" s="8" t="s">
        <v>309</v>
      </c>
      <c r="B225" s="8" t="s">
        <v>301</v>
      </c>
      <c r="C225" s="9"/>
    </row>
    <row r="226" customFormat="false" ht="13.8" hidden="false" customHeight="false" outlineLevel="0" collapsed="false">
      <c r="A226" s="8" t="s">
        <v>310</v>
      </c>
      <c r="B226" s="8" t="s">
        <v>301</v>
      </c>
      <c r="C226" s="9"/>
    </row>
    <row r="227" customFormat="false" ht="13.8" hidden="false" customHeight="false" outlineLevel="0" collapsed="false">
      <c r="A227" s="6" t="s">
        <v>311</v>
      </c>
      <c r="B227" s="6" t="s">
        <v>301</v>
      </c>
    </row>
    <row r="228" customFormat="false" ht="13.8" hidden="false" customHeight="false" outlineLevel="0" collapsed="false">
      <c r="A228" s="7" t="s">
        <v>312</v>
      </c>
      <c r="B228" s="7" t="s">
        <v>301</v>
      </c>
      <c r="C228" s="13"/>
    </row>
    <row r="229" customFormat="false" ht="13.8" hidden="false" customHeight="false" outlineLevel="0" collapsed="false">
      <c r="A229" s="8" t="s">
        <v>313</v>
      </c>
      <c r="B229" s="8" t="s">
        <v>301</v>
      </c>
      <c r="C229" s="9" t="n">
        <v>19.29</v>
      </c>
    </row>
    <row r="230" customFormat="false" ht="13.8" hidden="false" customHeight="false" outlineLevel="0" collapsed="false">
      <c r="A230" s="7" t="s">
        <v>314</v>
      </c>
      <c r="B230" s="7" t="s">
        <v>301</v>
      </c>
      <c r="C230" s="13"/>
    </row>
    <row r="231" customFormat="false" ht="13.8" hidden="false" customHeight="false" outlineLevel="0" collapsed="false">
      <c r="A231" s="7" t="s">
        <v>315</v>
      </c>
      <c r="B231" s="7" t="s">
        <v>301</v>
      </c>
      <c r="C231" s="13"/>
    </row>
    <row r="232" customFormat="false" ht="13.8" hidden="false" customHeight="false" outlineLevel="0" collapsed="false">
      <c r="A232" s="7" t="s">
        <v>316</v>
      </c>
      <c r="B232" s="7" t="s">
        <v>301</v>
      </c>
      <c r="C232" s="13" t="n">
        <v>19.29</v>
      </c>
    </row>
    <row r="233" customFormat="false" ht="13.8" hidden="false" customHeight="false" outlineLevel="0" collapsed="false">
      <c r="A233" s="7" t="s">
        <v>317</v>
      </c>
      <c r="B233" s="7" t="s">
        <v>301</v>
      </c>
      <c r="C233" s="13" t="n">
        <v>21.4</v>
      </c>
    </row>
    <row r="234" customFormat="false" ht="13.8" hidden="false" customHeight="false" outlineLevel="0" collapsed="false">
      <c r="A234" s="7" t="s">
        <v>318</v>
      </c>
      <c r="B234" s="7" t="s">
        <v>301</v>
      </c>
      <c r="C234" s="13" t="n">
        <v>22.34</v>
      </c>
    </row>
    <row r="235" customFormat="false" ht="13.8" hidden="false" customHeight="false" outlineLevel="0" collapsed="false">
      <c r="A235" s="7" t="s">
        <v>319</v>
      </c>
      <c r="B235" s="7" t="s">
        <v>301</v>
      </c>
      <c r="C235" s="13" t="n">
        <v>23.24</v>
      </c>
    </row>
    <row r="236" customFormat="false" ht="13.8" hidden="false" customHeight="false" outlineLevel="0" collapsed="false">
      <c r="A236" s="6" t="s">
        <v>320</v>
      </c>
      <c r="B236" s="6" t="s">
        <v>301</v>
      </c>
      <c r="C236" s="2" t="n">
        <v>23.48</v>
      </c>
    </row>
    <row r="237" customFormat="false" ht="13.8" hidden="false" customHeight="false" outlineLevel="0" collapsed="false">
      <c r="A237" s="6" t="s">
        <v>321</v>
      </c>
      <c r="B237" s="6" t="s">
        <v>301</v>
      </c>
    </row>
    <row r="238" customFormat="false" ht="13.8" hidden="false" customHeight="false" outlineLevel="0" collapsed="false">
      <c r="A238" s="6" t="s">
        <v>322</v>
      </c>
      <c r="B238" s="6" t="s">
        <v>301</v>
      </c>
    </row>
    <row r="239" customFormat="false" ht="13.8" hidden="false" customHeight="false" outlineLevel="0" collapsed="false">
      <c r="A239" s="6" t="s">
        <v>323</v>
      </c>
      <c r="B239" s="6" t="s">
        <v>301</v>
      </c>
    </row>
    <row r="240" customFormat="false" ht="13.8" hidden="false" customHeight="false" outlineLevel="0" collapsed="false">
      <c r="A240" s="6" t="s">
        <v>324</v>
      </c>
      <c r="B240" s="6" t="s">
        <v>301</v>
      </c>
    </row>
    <row r="241" customFormat="false" ht="13.8" hidden="false" customHeight="false" outlineLevel="0" collapsed="false">
      <c r="A241" s="6" t="s">
        <v>325</v>
      </c>
      <c r="B241" s="6" t="s">
        <v>301</v>
      </c>
    </row>
    <row r="242" customFormat="false" ht="13.8" hidden="false" customHeight="false" outlineLevel="0" collapsed="false">
      <c r="A242" s="7" t="s">
        <v>326</v>
      </c>
      <c r="B242" s="7" t="s">
        <v>301</v>
      </c>
      <c r="C242" s="13"/>
    </row>
    <row r="243" customFormat="false" ht="13.8" hidden="false" customHeight="false" outlineLevel="0" collapsed="false">
      <c r="A243" s="7" t="s">
        <v>327</v>
      </c>
      <c r="B243" s="7" t="s">
        <v>301</v>
      </c>
      <c r="C243" s="13"/>
    </row>
    <row r="244" customFormat="false" ht="13.8" hidden="false" customHeight="false" outlineLevel="0" collapsed="false">
      <c r="A244" s="7" t="s">
        <v>328</v>
      </c>
      <c r="B244" s="7" t="s">
        <v>301</v>
      </c>
      <c r="C244" s="13"/>
    </row>
    <row r="245" customFormat="false" ht="13.8" hidden="false" customHeight="false" outlineLevel="0" collapsed="false">
      <c r="A245" s="7" t="s">
        <v>329</v>
      </c>
      <c r="B245" s="7" t="s">
        <v>301</v>
      </c>
      <c r="C245" s="13"/>
    </row>
    <row r="246" customFormat="false" ht="13.8" hidden="false" customHeight="false" outlineLevel="0" collapsed="false">
      <c r="A246" s="6" t="s">
        <v>330</v>
      </c>
      <c r="B246" s="6" t="s">
        <v>301</v>
      </c>
    </row>
    <row r="247" customFormat="false" ht="13.8" hidden="false" customHeight="false" outlineLevel="0" collapsed="false">
      <c r="A247" s="6" t="s">
        <v>331</v>
      </c>
      <c r="B247" s="6" t="s">
        <v>301</v>
      </c>
    </row>
    <row r="248" customFormat="false" ht="13.8" hidden="false" customHeight="false" outlineLevel="0" collapsed="false">
      <c r="A248" s="6" t="s">
        <v>332</v>
      </c>
      <c r="B248" s="6" t="s">
        <v>301</v>
      </c>
    </row>
    <row r="249" customFormat="false" ht="13.8" hidden="false" customHeight="false" outlineLevel="0" collapsed="false">
      <c r="A249" s="6" t="s">
        <v>333</v>
      </c>
      <c r="B249" s="6" t="s">
        <v>301</v>
      </c>
    </row>
    <row r="250" customFormat="false" ht="13.8" hidden="false" customHeight="false" outlineLevel="0" collapsed="false">
      <c r="A250" s="6" t="s">
        <v>334</v>
      </c>
      <c r="B250" s="6" t="s">
        <v>301</v>
      </c>
    </row>
    <row r="251" customFormat="false" ht="13.8" hidden="false" customHeight="false" outlineLevel="0" collapsed="false">
      <c r="A251" s="6" t="s">
        <v>335</v>
      </c>
      <c r="B251" s="6" t="s">
        <v>301</v>
      </c>
    </row>
    <row r="252" customFormat="false" ht="13.8" hidden="false" customHeight="false" outlineLevel="0" collapsed="false">
      <c r="A252" s="7" t="s">
        <v>336</v>
      </c>
      <c r="B252" s="7" t="s">
        <v>301</v>
      </c>
      <c r="C252" s="13"/>
    </row>
    <row r="253" customFormat="false" ht="13.8" hidden="false" customHeight="false" outlineLevel="0" collapsed="false">
      <c r="A253" s="7" t="s">
        <v>337</v>
      </c>
      <c r="B253" s="7" t="s">
        <v>301</v>
      </c>
      <c r="C253" s="13" t="n">
        <v>25.74</v>
      </c>
    </row>
    <row r="254" customFormat="false" ht="13.8" hidden="false" customHeight="false" outlineLevel="0" collapsed="false">
      <c r="A254" s="7" t="s">
        <v>338</v>
      </c>
      <c r="B254" s="7" t="s">
        <v>301</v>
      </c>
      <c r="C254" s="13" t="n">
        <v>28.74</v>
      </c>
    </row>
    <row r="255" customFormat="false" ht="13.8" hidden="false" customHeight="false" outlineLevel="0" collapsed="false">
      <c r="A255" s="6" t="s">
        <v>339</v>
      </c>
      <c r="B255" s="6" t="s">
        <v>301</v>
      </c>
      <c r="C255" s="2" t="n">
        <v>28.1</v>
      </c>
    </row>
    <row r="256" customFormat="false" ht="13.8" hidden="false" customHeight="false" outlineLevel="0" collapsed="false">
      <c r="A256" s="7" t="s">
        <v>340</v>
      </c>
      <c r="B256" s="7" t="s">
        <v>301</v>
      </c>
      <c r="C256" s="13" t="n">
        <v>25.69</v>
      </c>
    </row>
    <row r="257" customFormat="false" ht="13.8" hidden="false" customHeight="false" outlineLevel="0" collapsed="false">
      <c r="A257" s="7" t="s">
        <v>341</v>
      </c>
      <c r="B257" s="7" t="s">
        <v>301</v>
      </c>
      <c r="C257" s="13" t="n">
        <v>28.04</v>
      </c>
    </row>
    <row r="258" customFormat="false" ht="13.8" hidden="false" customHeight="false" outlineLevel="0" collapsed="false">
      <c r="A258" s="6" t="s">
        <v>342</v>
      </c>
      <c r="B258" s="6" t="s">
        <v>301</v>
      </c>
      <c r="C258" s="2" t="n">
        <v>29.11</v>
      </c>
    </row>
    <row r="259" customFormat="false" ht="13.8" hidden="false" customHeight="false" outlineLevel="0" collapsed="false">
      <c r="A259" s="7" t="s">
        <v>343</v>
      </c>
      <c r="B259" s="7" t="s">
        <v>301</v>
      </c>
      <c r="C259" s="13" t="n">
        <v>37.29</v>
      </c>
    </row>
    <row r="260" customFormat="false" ht="13.8" hidden="false" customHeight="false" outlineLevel="0" collapsed="false">
      <c r="A260" s="7" t="s">
        <v>344</v>
      </c>
      <c r="B260" s="7" t="s">
        <v>301</v>
      </c>
      <c r="C260" s="13" t="n">
        <v>44.92</v>
      </c>
    </row>
    <row r="261" customFormat="false" ht="13.8" hidden="false" customHeight="false" outlineLevel="0" collapsed="false">
      <c r="A261" s="7" t="s">
        <v>345</v>
      </c>
      <c r="B261" s="7" t="s">
        <v>301</v>
      </c>
      <c r="C261" s="13" t="n">
        <v>44.27</v>
      </c>
    </row>
    <row r="262" customFormat="false" ht="13.8" hidden="false" customHeight="false" outlineLevel="0" collapsed="false">
      <c r="A262" s="7" t="s">
        <v>346</v>
      </c>
      <c r="B262" s="7" t="s">
        <v>301</v>
      </c>
      <c r="C262" s="13" t="n">
        <v>46.36</v>
      </c>
    </row>
    <row r="263" customFormat="false" ht="13.8" hidden="false" customHeight="false" outlineLevel="0" collapsed="false">
      <c r="A263" s="6" t="s">
        <v>347</v>
      </c>
      <c r="B263" s="6" t="s">
        <v>301</v>
      </c>
      <c r="C263" s="2" t="n">
        <v>47.98</v>
      </c>
    </row>
    <row r="264" customFormat="false" ht="13.8" hidden="false" customHeight="false" outlineLevel="0" collapsed="false">
      <c r="A264" s="7" t="s">
        <v>348</v>
      </c>
      <c r="B264" s="7" t="s">
        <v>301</v>
      </c>
      <c r="C264" s="13" t="n">
        <v>22.31</v>
      </c>
    </row>
    <row r="265" customFormat="false" ht="13.8" hidden="false" customHeight="false" outlineLevel="0" collapsed="false">
      <c r="A265" s="7" t="s">
        <v>349</v>
      </c>
      <c r="B265" s="7" t="s">
        <v>301</v>
      </c>
      <c r="C265" s="13" t="n">
        <v>24.98</v>
      </c>
    </row>
    <row r="266" customFormat="false" ht="13.8" hidden="false" customHeight="false" outlineLevel="0" collapsed="false">
      <c r="A266" s="7" t="s">
        <v>350</v>
      </c>
      <c r="B266" s="7" t="s">
        <v>301</v>
      </c>
      <c r="C266" s="13" t="n">
        <v>25.36</v>
      </c>
    </row>
    <row r="267" customFormat="false" ht="13.8" hidden="false" customHeight="false" outlineLevel="0" collapsed="false">
      <c r="A267" s="7" t="s">
        <v>351</v>
      </c>
      <c r="B267" s="7" t="s">
        <v>301</v>
      </c>
      <c r="C267" s="13" t="n">
        <v>25.04</v>
      </c>
    </row>
    <row r="268" customFormat="false" ht="13.8" hidden="false" customHeight="false" outlineLevel="0" collapsed="false">
      <c r="A268" s="6" t="s">
        <v>352</v>
      </c>
      <c r="B268" s="6" t="s">
        <v>301</v>
      </c>
      <c r="C268" s="2" t="n">
        <v>29.17</v>
      </c>
    </row>
    <row r="269" customFormat="false" ht="13.8" hidden="false" customHeight="false" outlineLevel="0" collapsed="false">
      <c r="A269" s="7" t="s">
        <v>353</v>
      </c>
      <c r="B269" s="7" t="s">
        <v>301</v>
      </c>
      <c r="C269" s="13" t="n">
        <v>22.04</v>
      </c>
    </row>
    <row r="270" customFormat="false" ht="13.8" hidden="false" customHeight="false" outlineLevel="0" collapsed="false">
      <c r="A270" s="7" t="s">
        <v>354</v>
      </c>
      <c r="B270" s="7" t="s">
        <v>301</v>
      </c>
      <c r="C270" s="13" t="n">
        <v>21.4</v>
      </c>
    </row>
    <row r="271" customFormat="false" ht="13.8" hidden="false" customHeight="false" outlineLevel="0" collapsed="false">
      <c r="A271" s="7" t="s">
        <v>355</v>
      </c>
      <c r="B271" s="7" t="s">
        <v>301</v>
      </c>
      <c r="C271" s="13" t="n">
        <v>22.34</v>
      </c>
    </row>
    <row r="272" customFormat="false" ht="13.8" hidden="false" customHeight="false" outlineLevel="0" collapsed="false">
      <c r="A272" s="7" t="s">
        <v>356</v>
      </c>
      <c r="B272" s="11" t="s">
        <v>301</v>
      </c>
      <c r="C272" s="13" t="n">
        <v>23.24</v>
      </c>
    </row>
    <row r="273" customFormat="false" ht="13.8" hidden="false" customHeight="false" outlineLevel="0" collapsed="false">
      <c r="A273" s="6" t="s">
        <v>357</v>
      </c>
      <c r="B273" s="11" t="s">
        <v>301</v>
      </c>
      <c r="C273" s="2" t="n">
        <v>23.48</v>
      </c>
    </row>
    <row r="274" customFormat="false" ht="13.8" hidden="false" customHeight="false" outlineLevel="0" collapsed="false">
      <c r="A274" s="6"/>
      <c r="B274" s="11"/>
    </row>
    <row r="275" customFormat="false" ht="13.8" hidden="false" customHeight="false" outlineLevel="0" collapsed="false">
      <c r="A275" s="24" t="s">
        <v>358</v>
      </c>
      <c r="B275" s="6"/>
    </row>
    <row r="276" customFormat="false" ht="13.8" hidden="false" customHeight="false" outlineLevel="0" collapsed="false">
      <c r="A276" s="18" t="s">
        <v>359</v>
      </c>
      <c r="B276" s="6"/>
    </row>
    <row r="277" customFormat="false" ht="13.8" hidden="false" customHeight="false" outlineLevel="0" collapsed="false">
      <c r="A277" s="18" t="s">
        <v>360</v>
      </c>
      <c r="B277" s="6"/>
    </row>
    <row r="278" customFormat="false" ht="13.8" hidden="false" customHeight="false" outlineLevel="0" collapsed="false">
      <c r="A278" s="6"/>
      <c r="B278" s="11"/>
    </row>
    <row r="279" customFormat="false" ht="13.8" hidden="false" customHeight="false" outlineLevel="0" collapsed="false">
      <c r="A279" s="6"/>
      <c r="B279" s="11"/>
    </row>
    <row r="280" customFormat="false" ht="13.8" hidden="false" customHeight="false" outlineLevel="0" collapsed="false">
      <c r="A280" s="17" t="s">
        <v>361</v>
      </c>
      <c r="B280" s="6"/>
    </row>
    <row r="281" customFormat="false" ht="13.8" hidden="false" customHeight="false" outlineLevel="0" collapsed="false">
      <c r="A281" s="18" t="s">
        <v>362</v>
      </c>
      <c r="B281" s="6"/>
      <c r="C281" s="2" t="s">
        <v>97</v>
      </c>
    </row>
    <row r="282" customFormat="false" ht="13.8" hidden="false" customHeight="false" outlineLevel="0" collapsed="false">
      <c r="A282" s="18" t="s">
        <v>363</v>
      </c>
      <c r="B282" s="6"/>
      <c r="C282" s="2" t="s">
        <v>364</v>
      </c>
    </row>
    <row r="283" customFormat="false" ht="13.8" hidden="false" customHeight="false" outlineLevel="0" collapsed="false">
      <c r="A283" s="18" t="s">
        <v>365</v>
      </c>
      <c r="B283" s="6"/>
      <c r="C283" s="2" t="s">
        <v>364</v>
      </c>
    </row>
    <row r="284" customFormat="false" ht="13.8" hidden="false" customHeight="false" outlineLevel="0" collapsed="false">
      <c r="A284" s="18" t="s">
        <v>366</v>
      </c>
      <c r="B284" s="6"/>
    </row>
    <row r="285" customFormat="false" ht="13.8" hidden="false" customHeight="false" outlineLevel="0" collapsed="false">
      <c r="A285" s="18" t="s">
        <v>367</v>
      </c>
      <c r="B285" s="6"/>
      <c r="C285" s="2" t="s">
        <v>368</v>
      </c>
    </row>
    <row r="286" customFormat="false" ht="13.8" hidden="false" customHeight="false" outlineLevel="0" collapsed="false">
      <c r="A286" s="18" t="s">
        <v>369</v>
      </c>
      <c r="B286" s="6"/>
      <c r="C286" s="2" t="s">
        <v>370</v>
      </c>
    </row>
    <row r="287" customFormat="false" ht="13.8" hidden="false" customHeight="false" outlineLevel="0" collapsed="false">
      <c r="A287" s="18" t="s">
        <v>371</v>
      </c>
      <c r="B287" s="6"/>
      <c r="C287" s="2" t="s">
        <v>370</v>
      </c>
    </row>
    <row r="288" customFormat="false" ht="13.8" hidden="false" customHeight="false" outlineLevel="0" collapsed="false">
      <c r="A288" s="18" t="s">
        <v>372</v>
      </c>
      <c r="B288" s="6"/>
      <c r="C288" s="2" t="s">
        <v>370</v>
      </c>
    </row>
    <row r="289" customFormat="false" ht="13.8" hidden="false" customHeight="false" outlineLevel="0" collapsed="false">
      <c r="A289" s="18" t="s">
        <v>373</v>
      </c>
      <c r="B289" s="6"/>
      <c r="C289" s="2" t="s">
        <v>370</v>
      </c>
    </row>
    <row r="290" customFormat="false" ht="13.8" hidden="false" customHeight="false" outlineLevel="0" collapsed="false">
      <c r="A290" s="18" t="s">
        <v>374</v>
      </c>
      <c r="B290" s="6"/>
      <c r="C290" s="2" t="s">
        <v>370</v>
      </c>
    </row>
    <row r="291" customFormat="false" ht="13.8" hidden="false" customHeight="false" outlineLevel="0" collapsed="false">
      <c r="A291" s="18" t="s">
        <v>375</v>
      </c>
      <c r="B291" s="6"/>
      <c r="C291" s="2" t="s">
        <v>376</v>
      </c>
    </row>
    <row r="292" customFormat="false" ht="13.8" hidden="false" customHeight="false" outlineLevel="0" collapsed="false">
      <c r="A292" s="6"/>
      <c r="B292" s="11"/>
    </row>
    <row r="293" customFormat="false" ht="13.8" hidden="false" customHeight="false" outlineLevel="0" collapsed="false">
      <c r="A293" s="17" t="s">
        <v>377</v>
      </c>
      <c r="B293" s="6"/>
    </row>
    <row r="294" customFormat="false" ht="13.8" hidden="false" customHeight="false" outlineLevel="0" collapsed="false">
      <c r="A294" s="18" t="s">
        <v>378</v>
      </c>
      <c r="B294" s="6"/>
      <c r="C294" s="2" t="s">
        <v>379</v>
      </c>
    </row>
    <row r="295" customFormat="false" ht="13.8" hidden="false" customHeight="false" outlineLevel="0" collapsed="false">
      <c r="A295" s="18" t="s">
        <v>380</v>
      </c>
      <c r="B295" s="6"/>
      <c r="C295" s="2" t="s">
        <v>379</v>
      </c>
    </row>
    <row r="296" customFormat="false" ht="13.8" hidden="false" customHeight="false" outlineLevel="0" collapsed="false">
      <c r="A296" s="6"/>
      <c r="B296" s="11"/>
    </row>
    <row r="297" customFormat="false" ht="13.8" hidden="false" customHeight="false" outlineLevel="0" collapsed="false">
      <c r="A297" s="17" t="s">
        <v>381</v>
      </c>
      <c r="B297" s="6"/>
    </row>
    <row r="298" customFormat="false" ht="13.8" hidden="false" customHeight="false" outlineLevel="0" collapsed="false">
      <c r="A298" s="19" t="s">
        <v>382</v>
      </c>
      <c r="B298" s="7"/>
    </row>
    <row r="299" customFormat="false" ht="13.8" hidden="false" customHeight="false" outlineLevel="0" collapsed="false">
      <c r="A299" s="19" t="s">
        <v>383</v>
      </c>
      <c r="B299" s="7"/>
    </row>
    <row r="300" customFormat="false" ht="13.8" hidden="false" customHeight="false" outlineLevel="0" collapsed="false">
      <c r="A300" s="19" t="s">
        <v>384</v>
      </c>
      <c r="B300" s="7"/>
    </row>
    <row r="301" customFormat="false" ht="13.8" hidden="false" customHeight="false" outlineLevel="0" collapsed="false">
      <c r="A301" s="19" t="s">
        <v>385</v>
      </c>
      <c r="B301" s="7"/>
      <c r="C301" s="2" t="s">
        <v>386</v>
      </c>
    </row>
    <row r="302" customFormat="false" ht="13.8" hidden="false" customHeight="false" outlineLevel="0" collapsed="false">
      <c r="A302" s="19" t="s">
        <v>387</v>
      </c>
      <c r="B302" s="7"/>
      <c r="C302" s="2" t="s">
        <v>388</v>
      </c>
    </row>
    <row r="303" customFormat="false" ht="13.8" hidden="false" customHeight="false" outlineLevel="0" collapsed="false">
      <c r="A303" s="19" t="s">
        <v>389</v>
      </c>
      <c r="B303" s="7"/>
      <c r="C303" s="2" t="s">
        <v>390</v>
      </c>
    </row>
    <row r="304" customFormat="false" ht="13.8" hidden="false" customHeight="false" outlineLevel="0" collapsed="false">
      <c r="A304" s="18" t="s">
        <v>391</v>
      </c>
      <c r="B304" s="6"/>
      <c r="C304" s="2" t="s">
        <v>392</v>
      </c>
    </row>
    <row r="305" customFormat="false" ht="13.8" hidden="false" customHeight="false" outlineLevel="0" collapsed="false">
      <c r="A305" s="19" t="s">
        <v>393</v>
      </c>
      <c r="B305" s="7"/>
    </row>
    <row r="306" customFormat="false" ht="13.8" hidden="false" customHeight="false" outlineLevel="0" collapsed="false">
      <c r="A306" s="19" t="s">
        <v>394</v>
      </c>
      <c r="B306" s="7"/>
    </row>
    <row r="307" customFormat="false" ht="13.8" hidden="false" customHeight="false" outlineLevel="0" collapsed="false">
      <c r="A307" s="19" t="s">
        <v>395</v>
      </c>
      <c r="B307" s="7"/>
      <c r="C307" s="2" t="s">
        <v>396</v>
      </c>
    </row>
    <row r="308" customFormat="false" ht="13.8" hidden="false" customHeight="false" outlineLevel="0" collapsed="false">
      <c r="A308" s="19" t="s">
        <v>397</v>
      </c>
      <c r="B308" s="7"/>
      <c r="C308" s="2" t="s">
        <v>398</v>
      </c>
    </row>
    <row r="309" customFormat="false" ht="13.8" hidden="false" customHeight="false" outlineLevel="0" collapsed="false">
      <c r="A309" s="19" t="s">
        <v>399</v>
      </c>
      <c r="B309" s="7"/>
      <c r="C309" s="13" t="s">
        <v>400</v>
      </c>
    </row>
    <row r="310" customFormat="false" ht="13.8" hidden="false" customHeight="false" outlineLevel="0" collapsed="false">
      <c r="A310" s="18" t="s">
        <v>401</v>
      </c>
      <c r="B310" s="6"/>
      <c r="C310" s="2" t="s">
        <v>402</v>
      </c>
    </row>
    <row r="311" customFormat="false" ht="13.8" hidden="false" customHeight="false" outlineLevel="0" collapsed="false">
      <c r="A311" s="19" t="s">
        <v>403</v>
      </c>
      <c r="B311" s="7"/>
    </row>
    <row r="312" customFormat="false" ht="13.8" hidden="false" customHeight="false" outlineLevel="0" collapsed="false">
      <c r="A312" s="18" t="s">
        <v>404</v>
      </c>
      <c r="B312" s="6"/>
      <c r="C312" s="2" t="s">
        <v>405</v>
      </c>
    </row>
    <row r="313" customFormat="false" ht="13.8" hidden="false" customHeight="false" outlineLevel="0" collapsed="false">
      <c r="A313" s="19" t="s">
        <v>406</v>
      </c>
      <c r="B313" s="7"/>
      <c r="C313" s="2" t="s">
        <v>407</v>
      </c>
    </row>
    <row r="314" customFormat="false" ht="13.8" hidden="false" customHeight="false" outlineLevel="0" collapsed="false">
      <c r="A314" s="18" t="s">
        <v>408</v>
      </c>
      <c r="B314" s="6"/>
      <c r="C314" s="2" t="s">
        <v>409</v>
      </c>
    </row>
    <row r="315" s="14" customFormat="true" ht="13.8" hidden="false" customHeight="false" outlineLevel="0" collapsed="false">
      <c r="A315" s="19" t="s">
        <v>410</v>
      </c>
      <c r="B315" s="7"/>
      <c r="C315" s="2" t="s">
        <v>411</v>
      </c>
      <c r="AJD315" s="3"/>
      <c r="AJE315" s="3"/>
      <c r="AJF315" s="3"/>
      <c r="AJG315" s="3"/>
      <c r="AJH315" s="3"/>
      <c r="AJI315" s="3"/>
      <c r="AJJ315" s="3"/>
      <c r="AJK315" s="3"/>
      <c r="AJL315" s="3"/>
      <c r="AJM315" s="3"/>
      <c r="AJN315" s="3"/>
      <c r="AJO315" s="3"/>
      <c r="AJP315" s="3"/>
      <c r="AJQ315" s="3"/>
      <c r="AJR315" s="3"/>
      <c r="AJS315" s="3"/>
      <c r="AJT315" s="3"/>
      <c r="AJU315" s="3"/>
      <c r="AJV315" s="3"/>
      <c r="AJW315" s="3"/>
      <c r="AJX315" s="3"/>
      <c r="AJY315" s="3"/>
      <c r="AJZ315" s="3"/>
      <c r="AKA315" s="3"/>
      <c r="AKB315" s="3"/>
      <c r="AKC315" s="3"/>
      <c r="AKD315" s="3"/>
      <c r="AKE315" s="3"/>
      <c r="AKF315" s="3"/>
      <c r="AKG315" s="3"/>
      <c r="AKH315" s="3"/>
      <c r="AKI315" s="3"/>
      <c r="AKJ315" s="3"/>
      <c r="AKK315" s="3"/>
      <c r="AKL315" s="3"/>
      <c r="AKM315" s="3"/>
      <c r="AKN315" s="3"/>
      <c r="AKO315" s="3"/>
      <c r="AKP315" s="3"/>
      <c r="AKQ315" s="3"/>
      <c r="AKR315" s="3"/>
      <c r="AKS315" s="3"/>
      <c r="AKT315" s="3"/>
      <c r="AKU315" s="3"/>
      <c r="AKV315" s="3"/>
      <c r="AKW315" s="3"/>
      <c r="AKX315" s="3"/>
      <c r="AKY315" s="3"/>
      <c r="AKZ315" s="3"/>
      <c r="ALA315" s="3"/>
      <c r="ALB315" s="3"/>
      <c r="ALC315" s="3"/>
      <c r="ALD315" s="3"/>
      <c r="ALE315" s="3"/>
      <c r="ALF315" s="3"/>
      <c r="ALG315" s="3"/>
      <c r="ALH315" s="3"/>
      <c r="ALI315" s="3"/>
      <c r="ALJ315" s="3"/>
      <c r="ALK315" s="3"/>
      <c r="ALL315" s="3"/>
      <c r="ALM315" s="3"/>
      <c r="ALN315" s="3"/>
      <c r="ALO315" s="3"/>
      <c r="ALP315" s="3"/>
      <c r="ALQ315" s="3"/>
      <c r="ALR315" s="3"/>
      <c r="ALS315" s="3"/>
      <c r="ALT315" s="3"/>
      <c r="ALU315" s="3"/>
      <c r="ALV315" s="3"/>
      <c r="ALW315" s="3"/>
      <c r="ALX315" s="3"/>
      <c r="ALY315" s="3"/>
      <c r="ALZ315" s="3"/>
      <c r="AMA315" s="3"/>
      <c r="AMB315" s="3"/>
      <c r="AMC315" s="3"/>
      <c r="AMD315" s="3"/>
      <c r="AME315" s="3"/>
      <c r="AMF315" s="3"/>
      <c r="AMG315" s="3"/>
      <c r="AMH315" s="3"/>
      <c r="AMI315" s="3"/>
      <c r="AMJ315" s="3"/>
    </row>
    <row r="316" customFormat="false" ht="13.8" hidden="false" customHeight="false" outlineLevel="0" collapsed="false">
      <c r="A316" s="18" t="s">
        <v>412</v>
      </c>
      <c r="B316" s="6"/>
      <c r="C316" s="2" t="s">
        <v>413</v>
      </c>
    </row>
    <row r="317" customFormat="false" ht="13.8" hidden="false" customHeight="false" outlineLevel="0" collapsed="false">
      <c r="A317" s="25" t="s">
        <v>414</v>
      </c>
      <c r="B317" s="26"/>
      <c r="C317" s="27" t="s">
        <v>413</v>
      </c>
    </row>
    <row r="318" customFormat="false" ht="13.8" hidden="false" customHeight="false" outlineLevel="0" collapsed="false">
      <c r="A318" s="19" t="s">
        <v>415</v>
      </c>
      <c r="B318" s="7"/>
    </row>
    <row r="319" customFormat="false" ht="13.8" hidden="false" customHeight="false" outlineLevel="0" collapsed="false">
      <c r="A319" s="19" t="s">
        <v>416</v>
      </c>
      <c r="B319" s="7"/>
    </row>
    <row r="320" customFormat="false" ht="13.8" hidden="false" customHeight="false" outlineLevel="0" collapsed="false">
      <c r="A320" s="18" t="s">
        <v>417</v>
      </c>
      <c r="B320" s="6"/>
      <c r="C320" s="2" t="s">
        <v>418</v>
      </c>
    </row>
    <row r="321" customFormat="false" ht="13.8" hidden="false" customHeight="false" outlineLevel="0" collapsed="false">
      <c r="A321" s="18"/>
      <c r="B321" s="6"/>
    </row>
    <row r="322" customFormat="false" ht="13.8" hidden="false" customHeight="false" outlineLevel="0" collapsed="false">
      <c r="A322" s="17" t="s">
        <v>419</v>
      </c>
      <c r="B322" s="6"/>
    </row>
    <row r="323" customFormat="false" ht="13.8" hidden="false" customHeight="false" outlineLevel="0" collapsed="false">
      <c r="A323" s="19" t="s">
        <v>420</v>
      </c>
      <c r="B323" s="7"/>
      <c r="C323" s="13" t="n">
        <v>4.45</v>
      </c>
    </row>
    <row r="324" customFormat="false" ht="13.8" hidden="false" customHeight="false" outlineLevel="0" collapsed="false">
      <c r="A324" s="19" t="s">
        <v>421</v>
      </c>
      <c r="B324" s="7"/>
      <c r="C324" s="13" t="n">
        <v>4.95</v>
      </c>
    </row>
    <row r="325" customFormat="false" ht="13.8" hidden="false" customHeight="false" outlineLevel="0" collapsed="false">
      <c r="A325" s="19" t="s">
        <v>422</v>
      </c>
      <c r="B325" s="7"/>
      <c r="C325" s="13" t="n">
        <v>6.41</v>
      </c>
    </row>
    <row r="326" customFormat="false" ht="13.8" hidden="false" customHeight="false" outlineLevel="0" collapsed="false">
      <c r="A326" s="18" t="s">
        <v>423</v>
      </c>
      <c r="B326" s="6"/>
      <c r="C326" s="2" t="n">
        <v>6.5</v>
      </c>
    </row>
    <row r="327" customFormat="false" ht="13.8" hidden="false" customHeight="false" outlineLevel="0" collapsed="false">
      <c r="A327" s="19" t="s">
        <v>424</v>
      </c>
      <c r="B327" s="7"/>
      <c r="C327" s="2" t="s">
        <v>425</v>
      </c>
    </row>
    <row r="328" customFormat="false" ht="13.8" hidden="false" customHeight="false" outlineLevel="0" collapsed="false">
      <c r="A328" s="19" t="s">
        <v>426</v>
      </c>
      <c r="B328" s="7"/>
      <c r="C328" s="2" t="s">
        <v>427</v>
      </c>
    </row>
    <row r="329" customFormat="false" ht="13.8" hidden="false" customHeight="false" outlineLevel="0" collapsed="false">
      <c r="A329" s="19" t="s">
        <v>428</v>
      </c>
      <c r="B329" s="7"/>
      <c r="C329" s="2" t="s">
        <v>425</v>
      </c>
    </row>
    <row r="330" s="14" customFormat="true" ht="13.8" hidden="false" customHeight="false" outlineLevel="0" collapsed="false">
      <c r="A330" s="19" t="s">
        <v>429</v>
      </c>
      <c r="B330" s="7"/>
      <c r="C330" s="2" t="n">
        <v>139.5</v>
      </c>
      <c r="AJD330" s="3"/>
      <c r="AJE330" s="3"/>
      <c r="AJF330" s="3"/>
      <c r="AJG330" s="3"/>
      <c r="AJH330" s="3"/>
      <c r="AJI330" s="3"/>
      <c r="AJJ330" s="3"/>
      <c r="AJK330" s="3"/>
      <c r="AJL330" s="3"/>
      <c r="AJM330" s="3"/>
      <c r="AJN330" s="3"/>
      <c r="AJO330" s="3"/>
      <c r="AJP330" s="3"/>
      <c r="AJQ330" s="3"/>
      <c r="AJR330" s="3"/>
      <c r="AJS330" s="3"/>
      <c r="AJT330" s="3"/>
      <c r="AJU330" s="3"/>
      <c r="AJV330" s="3"/>
      <c r="AJW330" s="3"/>
      <c r="AJX330" s="3"/>
      <c r="AJY330" s="3"/>
      <c r="AJZ330" s="3"/>
      <c r="AKA330" s="3"/>
      <c r="AKB330" s="3"/>
      <c r="AKC330" s="3"/>
      <c r="AKD330" s="3"/>
      <c r="AKE330" s="3"/>
      <c r="AKF330" s="3"/>
      <c r="AKG330" s="3"/>
      <c r="AKH330" s="3"/>
      <c r="AKI330" s="3"/>
      <c r="AKJ330" s="3"/>
      <c r="AKK330" s="3"/>
      <c r="AKL330" s="3"/>
      <c r="AKM330" s="3"/>
      <c r="AKN330" s="3"/>
      <c r="AKO330" s="3"/>
      <c r="AKP330" s="3"/>
      <c r="AKQ330" s="3"/>
      <c r="AKR330" s="3"/>
      <c r="AKS330" s="3"/>
      <c r="AKT330" s="3"/>
      <c r="AKU330" s="3"/>
      <c r="AKV330" s="3"/>
      <c r="AKW330" s="3"/>
      <c r="AKX330" s="3"/>
      <c r="AKY330" s="3"/>
      <c r="AKZ330" s="3"/>
      <c r="ALA330" s="3"/>
      <c r="ALB330" s="3"/>
      <c r="ALC330" s="3"/>
      <c r="ALD330" s="3"/>
      <c r="ALE330" s="3"/>
      <c r="ALF330" s="3"/>
      <c r="ALG330" s="3"/>
      <c r="ALH330" s="3"/>
      <c r="ALI330" s="3"/>
      <c r="ALJ330" s="3"/>
      <c r="ALK330" s="3"/>
      <c r="ALL330" s="3"/>
      <c r="ALM330" s="3"/>
      <c r="ALN330" s="3"/>
      <c r="ALO330" s="3"/>
      <c r="ALP330" s="3"/>
      <c r="ALQ330" s="3"/>
      <c r="ALR330" s="3"/>
      <c r="ALS330" s="3"/>
      <c r="ALT330" s="3"/>
      <c r="ALU330" s="3"/>
      <c r="ALV330" s="3"/>
      <c r="ALW330" s="3"/>
      <c r="ALX330" s="3"/>
      <c r="ALY330" s="3"/>
      <c r="ALZ330" s="3"/>
      <c r="AMA330" s="3"/>
      <c r="AMB330" s="3"/>
      <c r="AMC330" s="3"/>
      <c r="AMD330" s="3"/>
      <c r="AME330" s="3"/>
      <c r="AMF330" s="3"/>
      <c r="AMG330" s="3"/>
      <c r="AMH330" s="3"/>
      <c r="AMI330" s="3"/>
      <c r="AMJ330" s="3"/>
    </row>
    <row r="331" customFormat="false" ht="13.8" hidden="false" customHeight="false" outlineLevel="0" collapsed="false">
      <c r="A331" s="19" t="s">
        <v>430</v>
      </c>
      <c r="B331" s="7"/>
      <c r="C331" s="13" t="n">
        <v>145</v>
      </c>
    </row>
    <row r="332" customFormat="false" ht="13.8" hidden="false" customHeight="false" outlineLevel="0" collapsed="false">
      <c r="A332" s="18" t="s">
        <v>431</v>
      </c>
      <c r="B332" s="6"/>
      <c r="C332" s="2" t="n">
        <v>139.5</v>
      </c>
    </row>
    <row r="333" s="14" customFormat="true" ht="13.8" hidden="false" customHeight="false" outlineLevel="0" collapsed="false">
      <c r="A333" s="19" t="s">
        <v>432</v>
      </c>
      <c r="B333" s="7"/>
      <c r="C333" s="2" t="s">
        <v>433</v>
      </c>
      <c r="AJD333" s="3"/>
      <c r="AJE333" s="3"/>
      <c r="AJF333" s="3"/>
      <c r="AJG333" s="3"/>
      <c r="AJH333" s="3"/>
      <c r="AJI333" s="3"/>
      <c r="AJJ333" s="3"/>
      <c r="AJK333" s="3"/>
      <c r="AJL333" s="3"/>
      <c r="AJM333" s="3"/>
      <c r="AJN333" s="3"/>
      <c r="AJO333" s="3"/>
      <c r="AJP333" s="3"/>
      <c r="AJQ333" s="3"/>
      <c r="AJR333" s="3"/>
      <c r="AJS333" s="3"/>
      <c r="AJT333" s="3"/>
      <c r="AJU333" s="3"/>
      <c r="AJV333" s="3"/>
      <c r="AJW333" s="3"/>
      <c r="AJX333" s="3"/>
      <c r="AJY333" s="3"/>
      <c r="AJZ333" s="3"/>
      <c r="AKA333" s="3"/>
      <c r="AKB333" s="3"/>
      <c r="AKC333" s="3"/>
      <c r="AKD333" s="3"/>
      <c r="AKE333" s="3"/>
      <c r="AKF333" s="3"/>
      <c r="AKG333" s="3"/>
      <c r="AKH333" s="3"/>
      <c r="AKI333" s="3"/>
      <c r="AKJ333" s="3"/>
      <c r="AKK333" s="3"/>
      <c r="AKL333" s="3"/>
      <c r="AKM333" s="3"/>
      <c r="AKN333" s="3"/>
      <c r="AKO333" s="3"/>
      <c r="AKP333" s="3"/>
      <c r="AKQ333" s="3"/>
      <c r="AKR333" s="3"/>
      <c r="AKS333" s="3"/>
      <c r="AKT333" s="3"/>
      <c r="AKU333" s="3"/>
      <c r="AKV333" s="3"/>
      <c r="AKW333" s="3"/>
      <c r="AKX333" s="3"/>
      <c r="AKY333" s="3"/>
      <c r="AKZ333" s="3"/>
      <c r="ALA333" s="3"/>
      <c r="ALB333" s="3"/>
      <c r="ALC333" s="3"/>
      <c r="ALD333" s="3"/>
      <c r="ALE333" s="3"/>
      <c r="ALF333" s="3"/>
      <c r="ALG333" s="3"/>
      <c r="ALH333" s="3"/>
      <c r="ALI333" s="3"/>
      <c r="ALJ333" s="3"/>
      <c r="ALK333" s="3"/>
      <c r="ALL333" s="3"/>
      <c r="ALM333" s="3"/>
      <c r="ALN333" s="3"/>
      <c r="ALO333" s="3"/>
      <c r="ALP333" s="3"/>
      <c r="ALQ333" s="3"/>
      <c r="ALR333" s="3"/>
      <c r="ALS333" s="3"/>
      <c r="ALT333" s="3"/>
      <c r="ALU333" s="3"/>
      <c r="ALV333" s="3"/>
      <c r="ALW333" s="3"/>
      <c r="ALX333" s="3"/>
      <c r="ALY333" s="3"/>
      <c r="ALZ333" s="3"/>
      <c r="AMA333" s="3"/>
      <c r="AMB333" s="3"/>
      <c r="AMC333" s="3"/>
      <c r="AMD333" s="3"/>
      <c r="AME333" s="3"/>
      <c r="AMF333" s="3"/>
      <c r="AMG333" s="3"/>
      <c r="AMH333" s="3"/>
      <c r="AMI333" s="3"/>
      <c r="AMJ333" s="3"/>
    </row>
    <row r="334" customFormat="false" ht="13.8" hidden="false" customHeight="false" outlineLevel="0" collapsed="false">
      <c r="A334" s="18" t="s">
        <v>434</v>
      </c>
      <c r="B334" s="6"/>
      <c r="C334" s="2" t="s">
        <v>435</v>
      </c>
    </row>
    <row r="335" customFormat="false" ht="13.8" hidden="false" customHeight="false" outlineLevel="0" collapsed="false">
      <c r="A335" s="18" t="s">
        <v>436</v>
      </c>
      <c r="B335" s="6"/>
      <c r="C335" s="2" t="s">
        <v>437</v>
      </c>
    </row>
    <row r="336" customFormat="false" ht="15.75" hidden="false" customHeight="true" outlineLevel="0" collapsed="false">
      <c r="A336" s="18" t="s">
        <v>438</v>
      </c>
      <c r="B336" s="6"/>
      <c r="C336" s="2" t="s">
        <v>439</v>
      </c>
    </row>
    <row r="337" customFormat="false" ht="13.8" hidden="false" customHeight="false" outlineLevel="0" collapsed="false">
      <c r="A337" s="18" t="s">
        <v>440</v>
      </c>
      <c r="B337" s="6"/>
      <c r="C337" s="2" t="s">
        <v>441</v>
      </c>
    </row>
    <row r="338" customFormat="false" ht="13.8" hidden="false" customHeight="false" outlineLevel="0" collapsed="false">
      <c r="A338" s="18" t="s">
        <v>442</v>
      </c>
      <c r="B338" s="6"/>
      <c r="C338" s="2" t="n">
        <v>89.4</v>
      </c>
    </row>
    <row r="339" customFormat="false" ht="13.8" hidden="false" customHeight="false" outlineLevel="0" collapsed="false">
      <c r="A339" s="20" t="s">
        <v>443</v>
      </c>
      <c r="B339" s="8"/>
      <c r="C339" s="9" t="n">
        <v>282</v>
      </c>
    </row>
    <row r="340" customFormat="false" ht="13.8" hidden="false" customHeight="false" outlineLevel="0" collapsed="false">
      <c r="A340" s="18" t="s">
        <v>444</v>
      </c>
      <c r="B340" s="6"/>
      <c r="C340" s="2" t="s">
        <v>445</v>
      </c>
    </row>
    <row r="341" customFormat="false" ht="13.8" hidden="false" customHeight="false" outlineLevel="0" collapsed="false">
      <c r="A341" s="18" t="s">
        <v>446</v>
      </c>
      <c r="B341" s="6"/>
      <c r="C341" s="2" t="n">
        <v>40</v>
      </c>
    </row>
    <row r="342" customFormat="false" ht="17.15" hidden="false" customHeight="false" outlineLevel="0" collapsed="false">
      <c r="A342" s="28" t="s">
        <v>447</v>
      </c>
      <c r="B342" s="29" t="s">
        <v>448</v>
      </c>
    </row>
    <row r="343" customFormat="false" ht="13.8" hidden="false" customHeight="false" outlineLevel="0" collapsed="false">
      <c r="A343" s="19" t="s">
        <v>449</v>
      </c>
      <c r="B343" s="7"/>
      <c r="C343" s="2" t="n">
        <v>33.8</v>
      </c>
    </row>
    <row r="344" customFormat="false" ht="13.8" hidden="false" customHeight="false" outlineLevel="0" collapsed="false">
      <c r="A344" s="18" t="s">
        <v>450</v>
      </c>
      <c r="B344" s="6"/>
      <c r="C344" s="2" t="n">
        <v>30.8</v>
      </c>
    </row>
    <row r="345" customFormat="false" ht="13.8" hidden="false" customHeight="false" outlineLevel="0" collapsed="false">
      <c r="A345" s="18" t="s">
        <v>451</v>
      </c>
      <c r="B345" s="6"/>
      <c r="C345" s="2" t="n">
        <v>2.4</v>
      </c>
    </row>
    <row r="346" customFormat="false" ht="13.8" hidden="false" customHeight="false" outlineLevel="0" collapsed="false">
      <c r="A346" s="18" t="s">
        <v>452</v>
      </c>
      <c r="B346" s="18" t="s">
        <v>420</v>
      </c>
      <c r="C346" s="2" t="s">
        <v>453</v>
      </c>
    </row>
    <row r="347" customFormat="false" ht="13.8" hidden="false" customHeight="false" outlineLevel="0" collapsed="false">
      <c r="A347" s="18" t="s">
        <v>454</v>
      </c>
      <c r="B347" s="6"/>
      <c r="C347" s="2" t="s">
        <v>455</v>
      </c>
    </row>
    <row r="348" customFormat="false" ht="13.8" hidden="false" customHeight="false" outlineLevel="0" collapsed="false">
      <c r="A348" s="18" t="s">
        <v>456</v>
      </c>
      <c r="B348" s="6"/>
    </row>
    <row r="349" customFormat="false" ht="13.8" hidden="false" customHeight="false" outlineLevel="0" collapsed="false">
      <c r="A349" s="18" t="s">
        <v>457</v>
      </c>
      <c r="B349" s="6"/>
    </row>
    <row r="350" customFormat="false" ht="13.8" hidden="false" customHeight="false" outlineLevel="0" collapsed="false">
      <c r="A350" s="18" t="s">
        <v>458</v>
      </c>
      <c r="B350" s="6"/>
    </row>
    <row r="351" customFormat="false" ht="13.8" hidden="false" customHeight="false" outlineLevel="0" collapsed="false">
      <c r="A351" s="30" t="s">
        <v>459</v>
      </c>
      <c r="B351" s="31"/>
      <c r="C351" s="32"/>
    </row>
    <row r="352" customFormat="false" ht="13.8" hidden="false" customHeight="false" outlineLevel="0" collapsed="false">
      <c r="A352" s="33" t="s">
        <v>460</v>
      </c>
      <c r="B352" s="34"/>
      <c r="C352" s="35" t="n">
        <v>54.7</v>
      </c>
    </row>
    <row r="353" customFormat="false" ht="13.8" hidden="false" customHeight="false" outlineLevel="0" collapsed="false">
      <c r="A353" s="30" t="s">
        <v>461</v>
      </c>
      <c r="B353" s="31"/>
      <c r="C353" s="32"/>
    </row>
    <row r="354" customFormat="false" ht="13.8" hidden="false" customHeight="false" outlineLevel="0" collapsed="false">
      <c r="A354" s="36" t="s">
        <v>462</v>
      </c>
      <c r="B354" s="37"/>
      <c r="C354" s="5" t="n">
        <v>81.7</v>
      </c>
    </row>
    <row r="355" customFormat="false" ht="13.8" hidden="false" customHeight="false" outlineLevel="0" collapsed="false">
      <c r="A355" s="30" t="s">
        <v>463</v>
      </c>
      <c r="B355" s="31"/>
      <c r="C355" s="32"/>
    </row>
    <row r="356" customFormat="false" ht="13.8" hidden="false" customHeight="false" outlineLevel="0" collapsed="false">
      <c r="A356" s="36" t="s">
        <v>464</v>
      </c>
      <c r="B356" s="37"/>
      <c r="C356" s="5" t="n">
        <v>81.7</v>
      </c>
    </row>
    <row r="357" customFormat="false" ht="13.8" hidden="false" customHeight="false" outlineLevel="0" collapsed="false">
      <c r="A357" s="38" t="s">
        <v>465</v>
      </c>
      <c r="B357" s="39"/>
      <c r="C357" s="40"/>
    </row>
    <row r="358" customFormat="false" ht="13.8" hidden="false" customHeight="false" outlineLevel="0" collapsed="false">
      <c r="A358" s="38" t="s">
        <v>466</v>
      </c>
      <c r="B358" s="39"/>
      <c r="C358" s="40" t="n">
        <v>58.04</v>
      </c>
    </row>
    <row r="359" customFormat="false" ht="13.8" hidden="false" customHeight="false" outlineLevel="0" collapsed="false">
      <c r="A359" s="38" t="s">
        <v>467</v>
      </c>
      <c r="B359" s="39"/>
      <c r="C359" s="40"/>
    </row>
    <row r="360" customFormat="false" ht="13.8" hidden="false" customHeight="false" outlineLevel="0" collapsed="false">
      <c r="A360" s="41" t="s">
        <v>468</v>
      </c>
      <c r="B360" s="42"/>
      <c r="C360" s="43"/>
    </row>
    <row r="361" customFormat="false" ht="13.8" hidden="false" customHeight="false" outlineLevel="0" collapsed="false">
      <c r="A361" s="41" t="s">
        <v>469</v>
      </c>
      <c r="B361" s="42"/>
      <c r="C361" s="43" t="n">
        <v>29.4</v>
      </c>
    </row>
    <row r="362" customFormat="false" ht="13.8" hidden="false" customHeight="false" outlineLevel="0" collapsed="false">
      <c r="A362" s="38" t="s">
        <v>470</v>
      </c>
      <c r="B362" s="39"/>
      <c r="C362" s="40" t="n">
        <v>3.4</v>
      </c>
    </row>
    <row r="363" customFormat="false" ht="13.8" hidden="false" customHeight="false" outlineLevel="0" collapsed="false">
      <c r="A363" s="41" t="s">
        <v>471</v>
      </c>
      <c r="B363" s="42"/>
      <c r="C363" s="43"/>
    </row>
    <row r="364" customFormat="false" ht="13.8" hidden="false" customHeight="false" outlineLevel="0" collapsed="false">
      <c r="A364" s="38" t="s">
        <v>472</v>
      </c>
      <c r="B364" s="39"/>
      <c r="C364" s="40"/>
    </row>
    <row r="365" customFormat="false" ht="13.8" hidden="false" customHeight="false" outlineLevel="0" collapsed="false">
      <c r="A365" s="38" t="s">
        <v>473</v>
      </c>
      <c r="B365" s="39"/>
      <c r="C365" s="40"/>
    </row>
    <row r="366" customFormat="false" ht="13.8" hidden="false" customHeight="false" outlineLevel="0" collapsed="false">
      <c r="A366" s="41" t="s">
        <v>474</v>
      </c>
      <c r="B366" s="42"/>
      <c r="C366" s="43"/>
    </row>
    <row r="367" customFormat="false" ht="13.8" hidden="false" customHeight="false" outlineLevel="0" collapsed="false">
      <c r="A367" s="38" t="s">
        <v>475</v>
      </c>
      <c r="B367" s="39"/>
      <c r="C367" s="40"/>
    </row>
    <row r="368" customFormat="false" ht="13.8" hidden="false" customHeight="false" outlineLevel="0" collapsed="false">
      <c r="A368" s="41" t="s">
        <v>476</v>
      </c>
      <c r="B368" s="42"/>
      <c r="C368" s="43"/>
    </row>
    <row r="369" customFormat="false" ht="13.8" hidden="false" customHeight="false" outlineLevel="0" collapsed="false">
      <c r="A369" s="38" t="s">
        <v>477</v>
      </c>
      <c r="B369" s="39"/>
      <c r="C369" s="40"/>
    </row>
    <row r="370" customFormat="false" ht="13.8" hidden="false" customHeight="false" outlineLevel="0" collapsed="false">
      <c r="A370" s="38" t="s">
        <v>478</v>
      </c>
      <c r="B370" s="39"/>
      <c r="C370" s="40"/>
    </row>
    <row r="371" customFormat="false" ht="13.8" hidden="false" customHeight="false" outlineLevel="0" collapsed="false">
      <c r="A371" s="38" t="s">
        <v>479</v>
      </c>
      <c r="B371" s="39"/>
      <c r="C371" s="40"/>
    </row>
    <row r="372" customFormat="false" ht="13.8" hidden="false" customHeight="false" outlineLevel="0" collapsed="false">
      <c r="A372" s="38" t="s">
        <v>480</v>
      </c>
      <c r="B372" s="39"/>
      <c r="C372" s="40"/>
    </row>
    <row r="373" customFormat="false" ht="13.8" hidden="false" customHeight="false" outlineLevel="0" collapsed="false">
      <c r="A373" s="41" t="s">
        <v>481</v>
      </c>
      <c r="B373" s="42"/>
      <c r="C373" s="43"/>
    </row>
    <row r="374" customFormat="false" ht="13.8" hidden="false" customHeight="false" outlineLevel="0" collapsed="false">
      <c r="A374" s="38" t="s">
        <v>482</v>
      </c>
      <c r="B374" s="39"/>
      <c r="C374" s="40"/>
    </row>
    <row r="375" customFormat="false" ht="13.8" hidden="false" customHeight="false" outlineLevel="0" collapsed="false">
      <c r="A375" s="38" t="s">
        <v>483</v>
      </c>
      <c r="B375" s="39"/>
      <c r="C375" s="40"/>
    </row>
    <row r="376" customFormat="false" ht="13.8" hidden="false" customHeight="false" outlineLevel="0" collapsed="false">
      <c r="A376" s="38" t="s">
        <v>484</v>
      </c>
      <c r="B376" s="39"/>
      <c r="C376" s="40"/>
    </row>
    <row r="377" customFormat="false" ht="13.8" hidden="false" customHeight="false" outlineLevel="0" collapsed="false">
      <c r="A377" s="38" t="s">
        <v>485</v>
      </c>
      <c r="B377" s="39"/>
      <c r="C377" s="40"/>
    </row>
    <row r="378" customFormat="false" ht="13.8" hidden="false" customHeight="false" outlineLevel="0" collapsed="false">
      <c r="A378" s="38" t="s">
        <v>486</v>
      </c>
      <c r="B378" s="39"/>
      <c r="C378" s="40"/>
    </row>
    <row r="379" customFormat="false" ht="13.8" hidden="false" customHeight="false" outlineLevel="0" collapsed="false">
      <c r="A379" s="38" t="s">
        <v>487</v>
      </c>
      <c r="B379" s="39"/>
      <c r="C379" s="40"/>
    </row>
    <row r="380" customFormat="false" ht="13.8" hidden="false" customHeight="false" outlineLevel="0" collapsed="false">
      <c r="A380" s="38" t="s">
        <v>488</v>
      </c>
      <c r="B380" s="39"/>
      <c r="C380" s="40"/>
    </row>
    <row r="381" customFormat="false" ht="13.8" hidden="false" customHeight="false" outlineLevel="0" collapsed="false">
      <c r="A381" s="38" t="s">
        <v>489</v>
      </c>
      <c r="B381" s="39"/>
      <c r="C381" s="40"/>
    </row>
    <row r="382" customFormat="false" ht="13.8" hidden="false" customHeight="false" outlineLevel="0" collapsed="false">
      <c r="A382" s="38" t="s">
        <v>490</v>
      </c>
      <c r="B382" s="39"/>
      <c r="C382" s="40"/>
    </row>
    <row r="383" customFormat="false" ht="13.8" hidden="false" customHeight="false" outlineLevel="0" collapsed="false">
      <c r="A383" s="38" t="s">
        <v>491</v>
      </c>
      <c r="B383" s="39"/>
      <c r="C383" s="40"/>
    </row>
    <row r="384" customFormat="false" ht="13.8" hidden="false" customHeight="false" outlineLevel="0" collapsed="false">
      <c r="A384" s="41" t="s">
        <v>492</v>
      </c>
      <c r="B384" s="42"/>
      <c r="C384" s="43"/>
    </row>
    <row r="385" customFormat="false" ht="13.8" hidden="false" customHeight="false" outlineLevel="0" collapsed="false">
      <c r="A385" s="41" t="s">
        <v>493</v>
      </c>
      <c r="B385" s="42"/>
      <c r="C385" s="43"/>
    </row>
    <row r="386" customFormat="false" ht="13.8" hidden="false" customHeight="false" outlineLevel="0" collapsed="false">
      <c r="A386" s="41" t="s">
        <v>494</v>
      </c>
      <c r="B386" s="42"/>
      <c r="C386" s="43"/>
    </row>
    <row r="387" customFormat="false" ht="13.8" hidden="false" customHeight="false" outlineLevel="0" collapsed="false">
      <c r="A387" s="41" t="s">
        <v>495</v>
      </c>
      <c r="B387" s="42"/>
      <c r="C387" s="43"/>
    </row>
    <row r="388" customFormat="false" ht="13.8" hidden="false" customHeight="false" outlineLevel="0" collapsed="false">
      <c r="A388" s="38" t="s">
        <v>496</v>
      </c>
      <c r="B388" s="39"/>
      <c r="C388" s="40"/>
    </row>
    <row r="389" customFormat="false" ht="13.8" hidden="false" customHeight="false" outlineLevel="0" collapsed="false">
      <c r="A389" s="41" t="s">
        <v>497</v>
      </c>
      <c r="B389" s="42"/>
      <c r="C389" s="43"/>
    </row>
    <row r="390" customFormat="false" ht="13.8" hidden="false" customHeight="false" outlineLevel="0" collapsed="false">
      <c r="A390" s="38" t="s">
        <v>498</v>
      </c>
      <c r="B390" s="39"/>
      <c r="C390" s="40"/>
    </row>
    <row r="391" customFormat="false" ht="13.8" hidden="false" customHeight="false" outlineLevel="0" collapsed="false">
      <c r="A391" s="38" t="s">
        <v>499</v>
      </c>
      <c r="B391" s="39"/>
      <c r="C391" s="40"/>
    </row>
    <row r="392" customFormat="false" ht="13.8" hidden="false" customHeight="false" outlineLevel="0" collapsed="false">
      <c r="A392" s="38" t="s">
        <v>500</v>
      </c>
      <c r="B392" s="39"/>
      <c r="C392" s="40"/>
    </row>
    <row r="393" customFormat="false" ht="13.8" hidden="false" customHeight="false" outlineLevel="0" collapsed="false">
      <c r="A393" s="38" t="s">
        <v>501</v>
      </c>
      <c r="B393" s="39"/>
      <c r="C393" s="40"/>
    </row>
    <row r="394" customFormat="false" ht="13.8" hidden="false" customHeight="false" outlineLevel="0" collapsed="false">
      <c r="A394" s="38" t="s">
        <v>502</v>
      </c>
      <c r="B394" s="39"/>
      <c r="C394" s="40"/>
    </row>
    <row r="395" customFormat="false" ht="13.8" hidden="false" customHeight="false" outlineLevel="0" collapsed="false">
      <c r="A395" s="38" t="s">
        <v>503</v>
      </c>
      <c r="B395" s="39"/>
      <c r="C395" s="40"/>
    </row>
    <row r="396" customFormat="false" ht="13.8" hidden="false" customHeight="false" outlineLevel="0" collapsed="false">
      <c r="A396" s="38" t="s">
        <v>504</v>
      </c>
      <c r="B396" s="39"/>
      <c r="C396" s="40"/>
    </row>
    <row r="397" customFormat="false" ht="13.8" hidden="false" customHeight="false" outlineLevel="0" collapsed="false">
      <c r="A397" s="38" t="s">
        <v>505</v>
      </c>
      <c r="B397" s="39"/>
      <c r="C397" s="40"/>
    </row>
    <row r="398" customFormat="false" ht="13.8" hidden="false" customHeight="false" outlineLevel="0" collapsed="false">
      <c r="A398" s="38" t="s">
        <v>506</v>
      </c>
      <c r="B398" s="39"/>
      <c r="C398" s="40"/>
    </row>
    <row r="399" customFormat="false" ht="13.8" hidden="false" customHeight="false" outlineLevel="0" collapsed="false">
      <c r="A399" s="38" t="s">
        <v>507</v>
      </c>
      <c r="B399" s="39"/>
      <c r="C399" s="40"/>
    </row>
    <row r="400" customFormat="false" ht="13.8" hidden="false" customHeight="false" outlineLevel="0" collapsed="false">
      <c r="A400" s="38" t="s">
        <v>508</v>
      </c>
      <c r="B400" s="39"/>
      <c r="C400" s="40"/>
    </row>
    <row r="401" customFormat="false" ht="13.8" hidden="false" customHeight="false" outlineLevel="0" collapsed="false">
      <c r="A401" s="38" t="s">
        <v>509</v>
      </c>
      <c r="B401" s="39"/>
      <c r="C401" s="40"/>
    </row>
    <row r="402" customFormat="false" ht="13.8" hidden="false" customHeight="false" outlineLevel="0" collapsed="false">
      <c r="A402" s="38" t="s">
        <v>510</v>
      </c>
      <c r="B402" s="39"/>
      <c r="C402" s="40"/>
    </row>
    <row r="403" customFormat="false" ht="13.8" hidden="false" customHeight="false" outlineLevel="0" collapsed="false">
      <c r="A403" s="38" t="s">
        <v>511</v>
      </c>
      <c r="B403" s="39"/>
      <c r="C403" s="40"/>
    </row>
    <row r="404" customFormat="false" ht="13.8" hidden="false" customHeight="false" outlineLevel="0" collapsed="false">
      <c r="A404" s="38" t="s">
        <v>512</v>
      </c>
      <c r="B404" s="39"/>
      <c r="C404" s="40"/>
    </row>
    <row r="405" customFormat="false" ht="13.8" hidden="false" customHeight="false" outlineLevel="0" collapsed="false">
      <c r="A405" s="38" t="s">
        <v>513</v>
      </c>
      <c r="B405" s="39"/>
      <c r="C405" s="40"/>
    </row>
    <row r="406" customFormat="false" ht="13.8" hidden="false" customHeight="false" outlineLevel="0" collapsed="false">
      <c r="A406" s="41" t="s">
        <v>514</v>
      </c>
      <c r="B406" s="42"/>
      <c r="C406" s="43"/>
    </row>
    <row r="407" customFormat="false" ht="13.8" hidden="false" customHeight="false" outlineLevel="0" collapsed="false">
      <c r="A407" s="38" t="s">
        <v>515</v>
      </c>
      <c r="B407" s="39"/>
      <c r="C407" s="40"/>
    </row>
    <row r="408" customFormat="false" ht="13.8" hidden="false" customHeight="false" outlineLevel="0" collapsed="false">
      <c r="A408" s="38" t="s">
        <v>516</v>
      </c>
      <c r="B408" s="39"/>
      <c r="C408" s="40"/>
    </row>
    <row r="409" customFormat="false" ht="13.8" hidden="false" customHeight="false" outlineLevel="0" collapsed="false">
      <c r="A409" s="38" t="s">
        <v>517</v>
      </c>
      <c r="B409" s="39"/>
      <c r="C409" s="40"/>
    </row>
    <row r="410" customFormat="false" ht="13.8" hidden="false" customHeight="false" outlineLevel="0" collapsed="false">
      <c r="A410" s="38" t="s">
        <v>518</v>
      </c>
      <c r="B410" s="39"/>
      <c r="C410" s="40"/>
    </row>
    <row r="411" customFormat="false" ht="13.8" hidden="false" customHeight="false" outlineLevel="0" collapsed="false">
      <c r="A411" s="38" t="s">
        <v>519</v>
      </c>
      <c r="B411" s="39"/>
      <c r="C411" s="40"/>
    </row>
    <row r="412" customFormat="false" ht="13.8" hidden="false" customHeight="false" outlineLevel="0" collapsed="false">
      <c r="A412" s="38" t="s">
        <v>520</v>
      </c>
      <c r="B412" s="39"/>
      <c r="C412" s="40"/>
    </row>
    <row r="413" customFormat="false" ht="13.8" hidden="false" customHeight="false" outlineLevel="0" collapsed="false">
      <c r="A413" s="38" t="s">
        <v>521</v>
      </c>
      <c r="B413" s="39"/>
      <c r="C413" s="40"/>
    </row>
    <row r="414" customFormat="false" ht="13.8" hidden="false" customHeight="false" outlineLevel="0" collapsed="false">
      <c r="A414" s="38" t="s">
        <v>522</v>
      </c>
      <c r="B414" s="39"/>
      <c r="C414" s="40"/>
    </row>
    <row r="415" customFormat="false" ht="13.8" hidden="false" customHeight="false" outlineLevel="0" collapsed="false">
      <c r="A415" s="38" t="s">
        <v>523</v>
      </c>
      <c r="B415" s="39"/>
      <c r="C415" s="40"/>
    </row>
    <row r="416" customFormat="false" ht="13.8" hidden="false" customHeight="false" outlineLevel="0" collapsed="false">
      <c r="A416" s="38" t="s">
        <v>524</v>
      </c>
      <c r="B416" s="39"/>
      <c r="C416" s="40"/>
    </row>
    <row r="417" customFormat="false" ht="13.8" hidden="false" customHeight="false" outlineLevel="0" collapsed="false">
      <c r="A417" s="38" t="s">
        <v>525</v>
      </c>
      <c r="B417" s="39"/>
      <c r="C417" s="40" t="n">
        <v>37.08</v>
      </c>
    </row>
    <row r="418" customFormat="false" ht="13.8" hidden="false" customHeight="false" outlineLevel="0" collapsed="false">
      <c r="A418" s="38" t="s">
        <v>526</v>
      </c>
      <c r="B418" s="39"/>
      <c r="C418" s="40"/>
    </row>
    <row r="419" customFormat="false" ht="13.8" hidden="false" customHeight="false" outlineLevel="0" collapsed="false">
      <c r="A419" s="38" t="s">
        <v>527</v>
      </c>
      <c r="B419" s="39"/>
      <c r="C419" s="40"/>
    </row>
    <row r="420" customFormat="false" ht="13.8" hidden="false" customHeight="false" outlineLevel="0" collapsed="false">
      <c r="A420" s="38" t="s">
        <v>528</v>
      </c>
      <c r="B420" s="39"/>
      <c r="C420" s="40"/>
    </row>
    <row r="421" customFormat="false" ht="13.8" hidden="false" customHeight="false" outlineLevel="0" collapsed="false">
      <c r="A421" s="38" t="s">
        <v>529</v>
      </c>
      <c r="B421" s="39"/>
      <c r="C421" s="40"/>
    </row>
    <row r="422" customFormat="false" ht="13.8" hidden="false" customHeight="false" outlineLevel="0" collapsed="false">
      <c r="A422" s="38"/>
      <c r="B422" s="39"/>
      <c r="C422" s="40"/>
    </row>
    <row r="423" customFormat="false" ht="13.8" hidden="false" customHeight="false" outlineLevel="0" collapsed="false">
      <c r="A423" s="17" t="s">
        <v>530</v>
      </c>
      <c r="B423" s="6"/>
    </row>
    <row r="424" customFormat="false" ht="13.8" hidden="false" customHeight="false" outlineLevel="0" collapsed="false">
      <c r="A424" s="18" t="s">
        <v>531</v>
      </c>
      <c r="B424" s="6"/>
      <c r="C424" s="2" t="n">
        <v>69.9</v>
      </c>
    </row>
    <row r="425" customFormat="false" ht="13.8" hidden="false" customHeight="false" outlineLevel="0" collapsed="false">
      <c r="A425" s="18" t="s">
        <v>532</v>
      </c>
      <c r="B425" s="6"/>
      <c r="C425" s="2" t="s">
        <v>533</v>
      </c>
    </row>
    <row r="426" customFormat="false" ht="13.8" hidden="false" customHeight="false" outlineLevel="0" collapsed="false">
      <c r="A426" s="18"/>
      <c r="B426" s="6"/>
    </row>
    <row r="427" customFormat="false" ht="13.8" hidden="false" customHeight="false" outlineLevel="0" collapsed="false">
      <c r="A427" s="17" t="s">
        <v>534</v>
      </c>
      <c r="B427" s="6"/>
    </row>
    <row r="428" customFormat="false" ht="13.8" hidden="false" customHeight="false" outlineLevel="0" collapsed="false">
      <c r="A428" s="18" t="s">
        <v>535</v>
      </c>
      <c r="B428" s="6"/>
      <c r="C428" s="2" t="n">
        <v>19.092</v>
      </c>
    </row>
    <row r="429" customFormat="false" ht="13.8" hidden="false" customHeight="false" outlineLevel="0" collapsed="false">
      <c r="A429" s="19" t="s">
        <v>536</v>
      </c>
      <c r="B429" s="7"/>
      <c r="C429" s="2" t="n">
        <v>12.7272</v>
      </c>
    </row>
    <row r="430" customFormat="false" ht="13.8" hidden="false" customHeight="false" outlineLevel="0" collapsed="false">
      <c r="A430" s="19" t="s">
        <v>537</v>
      </c>
      <c r="B430" s="7"/>
      <c r="C430" s="13" t="n">
        <v>14.0909</v>
      </c>
    </row>
    <row r="431" customFormat="false" ht="13.8" hidden="false" customHeight="false" outlineLevel="0" collapsed="false">
      <c r="A431" s="19" t="s">
        <v>538</v>
      </c>
      <c r="B431" s="7"/>
      <c r="C431" s="13" t="n">
        <v>30</v>
      </c>
    </row>
    <row r="432" customFormat="false" ht="13.8" hidden="false" customHeight="false" outlineLevel="0" collapsed="false">
      <c r="A432" s="18" t="s">
        <v>539</v>
      </c>
      <c r="B432" s="6"/>
      <c r="C432" s="2" t="n">
        <v>41.23</v>
      </c>
    </row>
    <row r="433" customFormat="false" ht="13.8" hidden="false" customHeight="false" outlineLevel="0" collapsed="false">
      <c r="A433" s="18" t="s">
        <v>540</v>
      </c>
      <c r="B433" s="6"/>
      <c r="C433" s="2" t="n">
        <v>16.35</v>
      </c>
    </row>
    <row r="434" customFormat="false" ht="13.8" hidden="false" customHeight="false" outlineLevel="0" collapsed="false">
      <c r="A434" s="38"/>
      <c r="B434" s="39"/>
      <c r="C434" s="40"/>
    </row>
    <row r="435" customFormat="false" ht="13.8" hidden="false" customHeight="false" outlineLevel="0" collapsed="false">
      <c r="A435" s="17" t="s">
        <v>541</v>
      </c>
      <c r="B435" s="6"/>
    </row>
    <row r="436" customFormat="false" ht="13.8" hidden="false" customHeight="false" outlineLevel="0" collapsed="false">
      <c r="A436" s="18" t="s">
        <v>542</v>
      </c>
      <c r="B436" s="6"/>
      <c r="C436" s="2" t="n">
        <v>16.39</v>
      </c>
    </row>
    <row r="437" customFormat="false" ht="13.8" hidden="false" customHeight="false" outlineLevel="0" collapsed="false">
      <c r="A437" s="38"/>
      <c r="B437" s="39"/>
      <c r="C437" s="40"/>
    </row>
    <row r="438" customFormat="false" ht="13.8" hidden="false" customHeight="false" outlineLevel="0" collapsed="false">
      <c r="A438" s="17" t="s">
        <v>543</v>
      </c>
      <c r="B438" s="6"/>
    </row>
    <row r="439" customFormat="false" ht="13.8" hidden="false" customHeight="false" outlineLevel="0" collapsed="false">
      <c r="A439" s="19" t="s">
        <v>544</v>
      </c>
      <c r="B439" s="7"/>
      <c r="C439" s="2" t="n">
        <v>99.8</v>
      </c>
    </row>
    <row r="440" customFormat="false" ht="13.8" hidden="false" customHeight="false" outlineLevel="0" collapsed="false">
      <c r="A440" s="19" t="s">
        <v>545</v>
      </c>
      <c r="B440" s="7"/>
      <c r="C440" s="2" t="n">
        <v>104.9</v>
      </c>
    </row>
    <row r="441" s="14" customFormat="true" ht="13.8" hidden="false" customHeight="false" outlineLevel="0" collapsed="false">
      <c r="A441" s="19" t="s">
        <v>546</v>
      </c>
      <c r="B441" s="7"/>
      <c r="C441" s="13" t="n">
        <v>108</v>
      </c>
      <c r="AJD441" s="3"/>
      <c r="AJE441" s="3"/>
      <c r="AJF441" s="3"/>
      <c r="AJG441" s="3"/>
      <c r="AJH441" s="3"/>
      <c r="AJI441" s="3"/>
      <c r="AJJ441" s="3"/>
      <c r="AJK441" s="3"/>
      <c r="AJL441" s="3"/>
      <c r="AJM441" s="3"/>
      <c r="AJN441" s="3"/>
      <c r="AJO441" s="3"/>
      <c r="AJP441" s="3"/>
      <c r="AJQ441" s="3"/>
      <c r="AJR441" s="3"/>
      <c r="AJS441" s="3"/>
      <c r="AJT441" s="3"/>
      <c r="AJU441" s="3"/>
      <c r="AJV441" s="3"/>
      <c r="AJW441" s="3"/>
      <c r="AJX441" s="3"/>
      <c r="AJY441" s="3"/>
      <c r="AJZ441" s="3"/>
      <c r="AKA441" s="3"/>
      <c r="AKB441" s="3"/>
      <c r="AKC441" s="3"/>
      <c r="AKD441" s="3"/>
      <c r="AKE441" s="3"/>
      <c r="AKF441" s="3"/>
      <c r="AKG441" s="3"/>
      <c r="AKH441" s="3"/>
      <c r="AKI441" s="3"/>
      <c r="AKJ441" s="3"/>
      <c r="AKK441" s="3"/>
      <c r="AKL441" s="3"/>
      <c r="AKM441" s="3"/>
      <c r="AKN441" s="3"/>
      <c r="AKO441" s="3"/>
      <c r="AKP441" s="3"/>
      <c r="AKQ441" s="3"/>
      <c r="AKR441" s="3"/>
      <c r="AKS441" s="3"/>
      <c r="AKT441" s="3"/>
      <c r="AKU441" s="3"/>
      <c r="AKV441" s="3"/>
      <c r="AKW441" s="3"/>
      <c r="AKX441" s="3"/>
      <c r="AKY441" s="3"/>
      <c r="AKZ441" s="3"/>
      <c r="ALA441" s="3"/>
      <c r="ALB441" s="3"/>
      <c r="ALC441" s="3"/>
      <c r="ALD441" s="3"/>
      <c r="ALE441" s="3"/>
      <c r="ALF441" s="3"/>
      <c r="ALG441" s="3"/>
      <c r="ALH441" s="3"/>
      <c r="ALI441" s="3"/>
      <c r="ALJ441" s="3"/>
      <c r="ALK441" s="3"/>
      <c r="ALL441" s="3"/>
      <c r="ALM441" s="3"/>
      <c r="ALN441" s="3"/>
      <c r="ALO441" s="3"/>
      <c r="ALP441" s="3"/>
      <c r="ALQ441" s="3"/>
      <c r="ALR441" s="3"/>
      <c r="ALS441" s="3"/>
      <c r="ALT441" s="3"/>
      <c r="ALU441" s="3"/>
      <c r="ALV441" s="3"/>
      <c r="ALW441" s="3"/>
      <c r="ALX441" s="3"/>
      <c r="ALY441" s="3"/>
      <c r="ALZ441" s="3"/>
      <c r="AMA441" s="3"/>
      <c r="AMB441" s="3"/>
      <c r="AMC441" s="3"/>
      <c r="AMD441" s="3"/>
      <c r="AME441" s="3"/>
      <c r="AMF441" s="3"/>
      <c r="AMG441" s="3"/>
      <c r="AMH441" s="3"/>
      <c r="AMI441" s="3"/>
      <c r="AMJ441" s="3"/>
    </row>
    <row r="442" customFormat="false" ht="13.8" hidden="false" customHeight="false" outlineLevel="0" collapsed="false">
      <c r="A442" s="19" t="s">
        <v>547</v>
      </c>
      <c r="B442" s="7"/>
      <c r="C442" s="13" t="n">
        <v>114.5</v>
      </c>
    </row>
    <row r="443" customFormat="false" ht="13.8" hidden="false" customHeight="false" outlineLevel="0" collapsed="false">
      <c r="A443" s="19" t="s">
        <v>548</v>
      </c>
      <c r="B443" s="7"/>
      <c r="C443" s="13"/>
    </row>
    <row r="444" customFormat="false" ht="13.8" hidden="false" customHeight="false" outlineLevel="0" collapsed="false">
      <c r="A444" s="18" t="s">
        <v>549</v>
      </c>
      <c r="B444" s="6"/>
    </row>
    <row r="445" customFormat="false" ht="13.8" hidden="false" customHeight="false" outlineLevel="0" collapsed="false">
      <c r="A445" s="18" t="s">
        <v>550</v>
      </c>
      <c r="B445" s="6"/>
    </row>
    <row r="446" customFormat="false" ht="13.8" hidden="false" customHeight="false" outlineLevel="0" collapsed="false">
      <c r="A446" s="18" t="s">
        <v>551</v>
      </c>
      <c r="B446" s="6"/>
    </row>
    <row r="447" customFormat="false" ht="13.8" hidden="false" customHeight="false" outlineLevel="0" collapsed="false">
      <c r="A447" s="18"/>
      <c r="B447" s="6"/>
    </row>
    <row r="448" customFormat="false" ht="13.8" hidden="false" customHeight="false" outlineLevel="0" collapsed="false">
      <c r="A448" s="17" t="s">
        <v>552</v>
      </c>
      <c r="B448" s="6"/>
    </row>
    <row r="449" customFormat="false" ht="13.8" hidden="false" customHeight="false" outlineLevel="0" collapsed="false">
      <c r="A449" s="19" t="s">
        <v>553</v>
      </c>
      <c r="B449" s="7"/>
      <c r="C449" s="2" t="n">
        <v>22.5</v>
      </c>
    </row>
    <row r="450" customFormat="false" ht="13.8" hidden="false" customHeight="false" outlineLevel="0" collapsed="false">
      <c r="A450" s="19" t="s">
        <v>554</v>
      </c>
      <c r="B450" s="7"/>
      <c r="C450" s="2" t="n">
        <v>23.2</v>
      </c>
    </row>
    <row r="451" customFormat="false" ht="13.8" hidden="false" customHeight="false" outlineLevel="0" collapsed="false">
      <c r="A451" s="19" t="s">
        <v>555</v>
      </c>
      <c r="B451" s="7"/>
      <c r="C451" s="2" t="n">
        <v>24.2</v>
      </c>
    </row>
    <row r="452" s="14" customFormat="true" ht="13.8" hidden="false" customHeight="false" outlineLevel="0" collapsed="false">
      <c r="A452" s="19" t="s">
        <v>556</v>
      </c>
      <c r="B452" s="7"/>
      <c r="C452" s="2" t="n">
        <v>25.2</v>
      </c>
      <c r="AJD452" s="3"/>
      <c r="AJE452" s="3"/>
      <c r="AJF452" s="3"/>
      <c r="AJG452" s="3"/>
      <c r="AJH452" s="3"/>
      <c r="AJI452" s="3"/>
      <c r="AJJ452" s="3"/>
      <c r="AJK452" s="3"/>
      <c r="AJL452" s="3"/>
      <c r="AJM452" s="3"/>
      <c r="AJN452" s="3"/>
      <c r="AJO452" s="3"/>
      <c r="AJP452" s="3"/>
      <c r="AJQ452" s="3"/>
      <c r="AJR452" s="3"/>
      <c r="AJS452" s="3"/>
      <c r="AJT452" s="3"/>
      <c r="AJU452" s="3"/>
      <c r="AJV452" s="3"/>
      <c r="AJW452" s="3"/>
      <c r="AJX452" s="3"/>
      <c r="AJY452" s="3"/>
      <c r="AJZ452" s="3"/>
      <c r="AKA452" s="3"/>
      <c r="AKB452" s="3"/>
      <c r="AKC452" s="3"/>
      <c r="AKD452" s="3"/>
      <c r="AKE452" s="3"/>
      <c r="AKF452" s="3"/>
      <c r="AKG452" s="3"/>
      <c r="AKH452" s="3"/>
      <c r="AKI452" s="3"/>
      <c r="AKJ452" s="3"/>
      <c r="AKK452" s="3"/>
      <c r="AKL452" s="3"/>
      <c r="AKM452" s="3"/>
      <c r="AKN452" s="3"/>
      <c r="AKO452" s="3"/>
      <c r="AKP452" s="3"/>
      <c r="AKQ452" s="3"/>
      <c r="AKR452" s="3"/>
      <c r="AKS452" s="3"/>
      <c r="AKT452" s="3"/>
      <c r="AKU452" s="3"/>
      <c r="AKV452" s="3"/>
      <c r="AKW452" s="3"/>
      <c r="AKX452" s="3"/>
      <c r="AKY452" s="3"/>
      <c r="AKZ452" s="3"/>
      <c r="ALA452" s="3"/>
      <c r="ALB452" s="3"/>
      <c r="ALC452" s="3"/>
      <c r="ALD452" s="3"/>
      <c r="ALE452" s="3"/>
      <c r="ALF452" s="3"/>
      <c r="ALG452" s="3"/>
      <c r="ALH452" s="3"/>
      <c r="ALI452" s="3"/>
      <c r="ALJ452" s="3"/>
      <c r="ALK452" s="3"/>
      <c r="ALL452" s="3"/>
      <c r="ALM452" s="3"/>
      <c r="ALN452" s="3"/>
      <c r="ALO452" s="3"/>
      <c r="ALP452" s="3"/>
      <c r="ALQ452" s="3"/>
      <c r="ALR452" s="3"/>
      <c r="ALS452" s="3"/>
      <c r="ALT452" s="3"/>
      <c r="ALU452" s="3"/>
      <c r="ALV452" s="3"/>
      <c r="ALW452" s="3"/>
      <c r="ALX452" s="3"/>
      <c r="ALY452" s="3"/>
      <c r="ALZ452" s="3"/>
      <c r="AMA452" s="3"/>
      <c r="AMB452" s="3"/>
      <c r="AMC452" s="3"/>
      <c r="AMD452" s="3"/>
      <c r="AME452" s="3"/>
      <c r="AMF452" s="3"/>
      <c r="AMG452" s="3"/>
      <c r="AMH452" s="3"/>
      <c r="AMI452" s="3"/>
      <c r="AMJ452" s="3"/>
    </row>
    <row r="453" s="14" customFormat="true" ht="13.8" hidden="false" customHeight="false" outlineLevel="0" collapsed="false">
      <c r="A453" s="19" t="s">
        <v>557</v>
      </c>
      <c r="B453" s="7"/>
      <c r="C453" s="2" t="n">
        <v>25.6</v>
      </c>
      <c r="AJD453" s="3"/>
      <c r="AJE453" s="3"/>
      <c r="AJF453" s="3"/>
      <c r="AJG453" s="3"/>
      <c r="AJH453" s="3"/>
      <c r="AJI453" s="3"/>
      <c r="AJJ453" s="3"/>
      <c r="AJK453" s="3"/>
      <c r="AJL453" s="3"/>
      <c r="AJM453" s="3"/>
      <c r="AJN453" s="3"/>
      <c r="AJO453" s="3"/>
      <c r="AJP453" s="3"/>
      <c r="AJQ453" s="3"/>
      <c r="AJR453" s="3"/>
      <c r="AJS453" s="3"/>
      <c r="AJT453" s="3"/>
      <c r="AJU453" s="3"/>
      <c r="AJV453" s="3"/>
      <c r="AJW453" s="3"/>
      <c r="AJX453" s="3"/>
      <c r="AJY453" s="3"/>
      <c r="AJZ453" s="3"/>
      <c r="AKA453" s="3"/>
      <c r="AKB453" s="3"/>
      <c r="AKC453" s="3"/>
      <c r="AKD453" s="3"/>
      <c r="AKE453" s="3"/>
      <c r="AKF453" s="3"/>
      <c r="AKG453" s="3"/>
      <c r="AKH453" s="3"/>
      <c r="AKI453" s="3"/>
      <c r="AKJ453" s="3"/>
      <c r="AKK453" s="3"/>
      <c r="AKL453" s="3"/>
      <c r="AKM453" s="3"/>
      <c r="AKN453" s="3"/>
      <c r="AKO453" s="3"/>
      <c r="AKP453" s="3"/>
      <c r="AKQ453" s="3"/>
      <c r="AKR453" s="3"/>
      <c r="AKS453" s="3"/>
      <c r="AKT453" s="3"/>
      <c r="AKU453" s="3"/>
      <c r="AKV453" s="3"/>
      <c r="AKW453" s="3"/>
      <c r="AKX453" s="3"/>
      <c r="AKY453" s="3"/>
      <c r="AKZ453" s="3"/>
      <c r="ALA453" s="3"/>
      <c r="ALB453" s="3"/>
      <c r="ALC453" s="3"/>
      <c r="ALD453" s="3"/>
      <c r="ALE453" s="3"/>
      <c r="ALF453" s="3"/>
      <c r="ALG453" s="3"/>
      <c r="ALH453" s="3"/>
      <c r="ALI453" s="3"/>
      <c r="ALJ453" s="3"/>
      <c r="ALK453" s="3"/>
      <c r="ALL453" s="3"/>
      <c r="ALM453" s="3"/>
      <c r="ALN453" s="3"/>
      <c r="ALO453" s="3"/>
      <c r="ALP453" s="3"/>
      <c r="ALQ453" s="3"/>
      <c r="ALR453" s="3"/>
      <c r="ALS453" s="3"/>
      <c r="ALT453" s="3"/>
      <c r="ALU453" s="3"/>
      <c r="ALV453" s="3"/>
      <c r="ALW453" s="3"/>
      <c r="ALX453" s="3"/>
      <c r="ALY453" s="3"/>
      <c r="ALZ453" s="3"/>
      <c r="AMA453" s="3"/>
      <c r="AMB453" s="3"/>
      <c r="AMC453" s="3"/>
      <c r="AMD453" s="3"/>
      <c r="AME453" s="3"/>
      <c r="AMF453" s="3"/>
      <c r="AMG453" s="3"/>
      <c r="AMH453" s="3"/>
      <c r="AMI453" s="3"/>
      <c r="AMJ453" s="3"/>
    </row>
    <row r="454" customFormat="false" ht="13.8" hidden="false" customHeight="false" outlineLevel="0" collapsed="false">
      <c r="A454" s="18" t="s">
        <v>558</v>
      </c>
      <c r="B454" s="6"/>
    </row>
    <row r="455" customFormat="false" ht="13.8" hidden="false" customHeight="false" outlineLevel="0" collapsed="false">
      <c r="A455" s="19" t="s">
        <v>559</v>
      </c>
      <c r="B455" s="7"/>
      <c r="C455" s="2" t="n">
        <v>9.9</v>
      </c>
    </row>
    <row r="456" customFormat="false" ht="13.8" hidden="false" customHeight="false" outlineLevel="0" collapsed="false">
      <c r="A456" s="19" t="s">
        <v>560</v>
      </c>
      <c r="B456" s="7"/>
      <c r="C456" s="2" t="n">
        <v>10.7</v>
      </c>
    </row>
    <row r="457" customFormat="false" ht="13.8" hidden="false" customHeight="false" outlineLevel="0" collapsed="false">
      <c r="A457" s="19" t="s">
        <v>561</v>
      </c>
      <c r="B457" s="7"/>
      <c r="C457" s="2" t="n">
        <v>11.5</v>
      </c>
    </row>
    <row r="458" customFormat="false" ht="13.8" hidden="false" customHeight="false" outlineLevel="0" collapsed="false">
      <c r="A458" s="18" t="s">
        <v>562</v>
      </c>
      <c r="B458" s="6"/>
      <c r="C458" s="2" t="n">
        <v>10.9</v>
      </c>
    </row>
    <row r="459" customFormat="false" ht="13.8" hidden="false" customHeight="false" outlineLevel="0" collapsed="false">
      <c r="A459" s="19" t="s">
        <v>563</v>
      </c>
      <c r="B459" s="7"/>
      <c r="C459" s="2" t="n">
        <v>38.5</v>
      </c>
    </row>
    <row r="460" customFormat="false" ht="13.8" hidden="false" customHeight="false" outlineLevel="0" collapsed="false">
      <c r="A460" s="19" t="s">
        <v>564</v>
      </c>
      <c r="B460" s="7"/>
      <c r="C460" s="2" t="n">
        <v>39.7</v>
      </c>
    </row>
    <row r="461" customFormat="false" ht="13.8" hidden="false" customHeight="false" outlineLevel="0" collapsed="false">
      <c r="A461" s="19" t="s">
        <v>565</v>
      </c>
      <c r="B461" s="7"/>
      <c r="C461" s="2" t="n">
        <v>48</v>
      </c>
    </row>
    <row r="462" customFormat="false" ht="13.8" hidden="false" customHeight="false" outlineLevel="0" collapsed="false">
      <c r="A462" s="19" t="s">
        <v>566</v>
      </c>
      <c r="B462" s="7"/>
      <c r="C462" s="2" t="n">
        <v>42.5</v>
      </c>
    </row>
    <row r="463" s="14" customFormat="true" ht="13.8" hidden="false" customHeight="false" outlineLevel="0" collapsed="false">
      <c r="A463" s="19" t="s">
        <v>567</v>
      </c>
      <c r="B463" s="7"/>
      <c r="C463" s="2" t="n">
        <v>43.8</v>
      </c>
      <c r="AJD463" s="3"/>
      <c r="AJE463" s="3"/>
      <c r="AJF463" s="3"/>
      <c r="AJG463" s="3"/>
      <c r="AJH463" s="3"/>
      <c r="AJI463" s="3"/>
      <c r="AJJ463" s="3"/>
      <c r="AJK463" s="3"/>
      <c r="AJL463" s="3"/>
      <c r="AJM463" s="3"/>
      <c r="AJN463" s="3"/>
      <c r="AJO463" s="3"/>
      <c r="AJP463" s="3"/>
      <c r="AJQ463" s="3"/>
      <c r="AJR463" s="3"/>
      <c r="AJS463" s="3"/>
      <c r="AJT463" s="3"/>
      <c r="AJU463" s="3"/>
      <c r="AJV463" s="3"/>
      <c r="AJW463" s="3"/>
      <c r="AJX463" s="3"/>
      <c r="AJY463" s="3"/>
      <c r="AJZ463" s="3"/>
      <c r="AKA463" s="3"/>
      <c r="AKB463" s="3"/>
      <c r="AKC463" s="3"/>
      <c r="AKD463" s="3"/>
      <c r="AKE463" s="3"/>
      <c r="AKF463" s="3"/>
      <c r="AKG463" s="3"/>
      <c r="AKH463" s="3"/>
      <c r="AKI463" s="3"/>
      <c r="AKJ463" s="3"/>
      <c r="AKK463" s="3"/>
      <c r="AKL463" s="3"/>
      <c r="AKM463" s="3"/>
      <c r="AKN463" s="3"/>
      <c r="AKO463" s="3"/>
      <c r="AKP463" s="3"/>
      <c r="AKQ463" s="3"/>
      <c r="AKR463" s="3"/>
      <c r="AKS463" s="3"/>
      <c r="AKT463" s="3"/>
      <c r="AKU463" s="3"/>
      <c r="AKV463" s="3"/>
      <c r="AKW463" s="3"/>
      <c r="AKX463" s="3"/>
      <c r="AKY463" s="3"/>
      <c r="AKZ463" s="3"/>
      <c r="ALA463" s="3"/>
      <c r="ALB463" s="3"/>
      <c r="ALC463" s="3"/>
      <c r="ALD463" s="3"/>
      <c r="ALE463" s="3"/>
      <c r="ALF463" s="3"/>
      <c r="ALG463" s="3"/>
      <c r="ALH463" s="3"/>
      <c r="ALI463" s="3"/>
      <c r="ALJ463" s="3"/>
      <c r="ALK463" s="3"/>
      <c r="ALL463" s="3"/>
      <c r="ALM463" s="3"/>
      <c r="ALN463" s="3"/>
      <c r="ALO463" s="3"/>
      <c r="ALP463" s="3"/>
      <c r="ALQ463" s="3"/>
      <c r="ALR463" s="3"/>
      <c r="ALS463" s="3"/>
      <c r="ALT463" s="3"/>
      <c r="ALU463" s="3"/>
      <c r="ALV463" s="3"/>
      <c r="ALW463" s="3"/>
      <c r="ALX463" s="3"/>
      <c r="ALY463" s="3"/>
      <c r="ALZ463" s="3"/>
      <c r="AMA463" s="3"/>
      <c r="AMB463" s="3"/>
      <c r="AMC463" s="3"/>
      <c r="AMD463" s="3"/>
      <c r="AME463" s="3"/>
      <c r="AMF463" s="3"/>
      <c r="AMG463" s="3"/>
      <c r="AMH463" s="3"/>
      <c r="AMI463" s="3"/>
      <c r="AMJ463" s="3"/>
    </row>
    <row r="464" customFormat="false" ht="13.8" hidden="false" customHeight="false" outlineLevel="0" collapsed="false">
      <c r="A464" s="18" t="s">
        <v>568</v>
      </c>
      <c r="B464" s="6"/>
      <c r="C464" s="2" t="n">
        <v>44.5</v>
      </c>
    </row>
    <row r="465" customFormat="false" ht="13.8" hidden="false" customHeight="false" outlineLevel="0" collapsed="false">
      <c r="A465" s="18" t="s">
        <v>569</v>
      </c>
      <c r="B465" s="6"/>
    </row>
    <row r="466" customFormat="false" ht="13.8" hidden="false" customHeight="false" outlineLevel="0" collapsed="false">
      <c r="A466" s="19" t="s">
        <v>570</v>
      </c>
      <c r="B466" s="7"/>
      <c r="C466" s="13" t="n">
        <v>52.2</v>
      </c>
    </row>
    <row r="467" customFormat="false" ht="13.8" hidden="false" customHeight="false" outlineLevel="0" collapsed="false">
      <c r="A467" s="19" t="s">
        <v>571</v>
      </c>
      <c r="B467" s="7"/>
      <c r="C467" s="13" t="n">
        <v>53.4</v>
      </c>
    </row>
    <row r="468" customFormat="false" ht="13.8" hidden="false" customHeight="false" outlineLevel="0" collapsed="false">
      <c r="A468" s="18" t="s">
        <v>572</v>
      </c>
      <c r="B468" s="6"/>
      <c r="C468" s="2" t="n">
        <v>53.4</v>
      </c>
    </row>
    <row r="469" customFormat="false" ht="13.8" hidden="false" customHeight="false" outlineLevel="0" collapsed="false">
      <c r="A469" s="18" t="s">
        <v>573</v>
      </c>
      <c r="B469" s="6"/>
      <c r="C469" s="2" t="n">
        <v>24</v>
      </c>
    </row>
    <row r="470" customFormat="false" ht="13.8" hidden="false" customHeight="false" outlineLevel="0" collapsed="false">
      <c r="A470" s="18" t="s">
        <v>574</v>
      </c>
      <c r="B470" s="6"/>
    </row>
    <row r="471" customFormat="false" ht="13.8" hidden="false" customHeight="false" outlineLevel="0" collapsed="false">
      <c r="A471" s="18"/>
      <c r="B471" s="6"/>
    </row>
    <row r="472" customFormat="false" ht="13.8" hidden="false" customHeight="false" outlineLevel="0" collapsed="false">
      <c r="A472" s="17" t="s">
        <v>575</v>
      </c>
      <c r="B472" s="6"/>
    </row>
    <row r="473" customFormat="false" ht="13.8" hidden="false" customHeight="false" outlineLevel="0" collapsed="false">
      <c r="A473" s="18" t="s">
        <v>576</v>
      </c>
      <c r="B473" s="6"/>
      <c r="C473" s="2" t="s">
        <v>577</v>
      </c>
    </row>
    <row r="474" customFormat="false" ht="17.25" hidden="false" customHeight="true" outlineLevel="0" collapsed="false">
      <c r="A474" s="19" t="s">
        <v>578</v>
      </c>
      <c r="B474" s="7"/>
      <c r="C474" s="13" t="n">
        <v>24.3</v>
      </c>
    </row>
    <row r="475" customFormat="false" ht="17.25" hidden="false" customHeight="true" outlineLevel="0" collapsed="false">
      <c r="A475" s="18" t="s">
        <v>579</v>
      </c>
      <c r="B475" s="6"/>
    </row>
    <row r="476" customFormat="false" ht="13.8" hidden="false" customHeight="false" outlineLevel="0" collapsed="false">
      <c r="A476" s="19" t="s">
        <v>580</v>
      </c>
      <c r="B476" s="7"/>
      <c r="C476" s="13" t="n">
        <v>58.5</v>
      </c>
    </row>
    <row r="477" customFormat="false" ht="13.8" hidden="false" customHeight="false" outlineLevel="0" collapsed="false">
      <c r="A477" s="18" t="s">
        <v>581</v>
      </c>
      <c r="B477" s="6"/>
    </row>
    <row r="478" customFormat="false" ht="13.8" hidden="false" customHeight="false" outlineLevel="0" collapsed="false">
      <c r="A478" s="18" t="s">
        <v>582</v>
      </c>
      <c r="B478" s="6"/>
      <c r="C478" s="2" t="n">
        <v>53.1</v>
      </c>
    </row>
    <row r="479" customFormat="false" ht="13.8" hidden="false" customHeight="false" outlineLevel="0" collapsed="false">
      <c r="A479" s="18"/>
      <c r="B479" s="6"/>
    </row>
    <row r="480" customFormat="false" ht="13.8" hidden="false" customHeight="false" outlineLevel="0" collapsed="false">
      <c r="A480" s="24" t="s">
        <v>583</v>
      </c>
      <c r="B480" s="6"/>
    </row>
    <row r="481" customFormat="false" ht="13.8" hidden="false" customHeight="false" outlineLevel="0" collapsed="false">
      <c r="A481" s="18" t="s">
        <v>584</v>
      </c>
      <c r="B481" s="6"/>
      <c r="C481" s="2" t="n">
        <v>11</v>
      </c>
    </row>
    <row r="482" customFormat="false" ht="13.8" hidden="false" customHeight="false" outlineLevel="0" collapsed="false">
      <c r="A482" s="18"/>
      <c r="B482" s="6"/>
    </row>
    <row r="483" customFormat="false" ht="13.8" hidden="false" customHeight="false" outlineLevel="0" collapsed="false">
      <c r="A483" s="17" t="s">
        <v>585</v>
      </c>
      <c r="B483" s="6"/>
    </row>
    <row r="484" customFormat="false" ht="13.8" hidden="false" customHeight="false" outlineLevel="0" collapsed="false">
      <c r="A484" s="18" t="s">
        <v>586</v>
      </c>
      <c r="B484" s="6"/>
    </row>
    <row r="485" customFormat="false" ht="13.8" hidden="false" customHeight="false" outlineLevel="0" collapsed="false">
      <c r="A485" s="38"/>
      <c r="B485" s="39"/>
      <c r="C485" s="40"/>
    </row>
    <row r="486" customFormat="false" ht="13.8" hidden="false" customHeight="false" outlineLevel="0" collapsed="false">
      <c r="A486" s="17" t="s">
        <v>587</v>
      </c>
      <c r="B486" s="6"/>
    </row>
    <row r="487" customFormat="false" ht="13.8" hidden="false" customHeight="false" outlineLevel="0" collapsed="false">
      <c r="A487" s="19" t="s">
        <v>588</v>
      </c>
      <c r="B487" s="7"/>
      <c r="C487" s="13"/>
    </row>
    <row r="488" customFormat="false" ht="13.8" hidden="false" customHeight="false" outlineLevel="0" collapsed="false">
      <c r="A488" s="18" t="s">
        <v>589</v>
      </c>
      <c r="B488" s="6"/>
    </row>
    <row r="489" customFormat="false" ht="13.8" hidden="false" customHeight="false" outlineLevel="0" collapsed="false">
      <c r="A489" s="38"/>
      <c r="B489" s="39"/>
      <c r="C489" s="40"/>
    </row>
    <row r="490" customFormat="false" ht="13.8" hidden="false" customHeight="false" outlineLevel="0" collapsed="false">
      <c r="A490" s="17" t="s">
        <v>590</v>
      </c>
      <c r="B490" s="6"/>
    </row>
    <row r="491" customFormat="false" ht="13.8" hidden="false" customHeight="false" outlineLevel="0" collapsed="false">
      <c r="A491" s="18" t="s">
        <v>591</v>
      </c>
      <c r="B491" s="6"/>
      <c r="C491" s="2" t="s">
        <v>592</v>
      </c>
    </row>
    <row r="492" customFormat="false" ht="13.8" hidden="false" customHeight="false" outlineLevel="0" collapsed="false">
      <c r="A492" s="18" t="s">
        <v>593</v>
      </c>
      <c r="B492" s="6"/>
      <c r="C492" s="2" t="s">
        <v>592</v>
      </c>
    </row>
    <row r="493" customFormat="false" ht="13.8" hidden="false" customHeight="false" outlineLevel="0" collapsed="false">
      <c r="A493" s="18" t="s">
        <v>594</v>
      </c>
      <c r="B493" s="6"/>
    </row>
    <row r="494" customFormat="false" ht="13.8" hidden="false" customHeight="false" outlineLevel="0" collapsed="false">
      <c r="A494" s="18"/>
      <c r="B494" s="6"/>
    </row>
    <row r="495" customFormat="false" ht="13.8" hidden="false" customHeight="false" outlineLevel="0" collapsed="false">
      <c r="A495" s="17" t="s">
        <v>595</v>
      </c>
      <c r="B495" s="6"/>
    </row>
    <row r="496" customFormat="false" ht="13.8" hidden="false" customHeight="false" outlineLevel="0" collapsed="false">
      <c r="A496" s="18" t="s">
        <v>596</v>
      </c>
      <c r="B496" s="6"/>
      <c r="C496" s="2" t="s">
        <v>597</v>
      </c>
    </row>
    <row r="497" customFormat="false" ht="13.8" hidden="false" customHeight="false" outlineLevel="0" collapsed="false">
      <c r="A497" s="18"/>
      <c r="B497" s="6"/>
    </row>
    <row r="498" customFormat="false" ht="13.8" hidden="false" customHeight="false" outlineLevel="0" collapsed="false">
      <c r="A498" s="17" t="s">
        <v>598</v>
      </c>
      <c r="B498" s="6"/>
    </row>
    <row r="499" customFormat="false" ht="13.8" hidden="false" customHeight="false" outlineLevel="0" collapsed="false">
      <c r="A499" s="18" t="s">
        <v>599</v>
      </c>
      <c r="B499" s="6" t="s">
        <v>600</v>
      </c>
    </row>
    <row r="500" customFormat="false" ht="13.8" hidden="false" customHeight="false" outlineLevel="0" collapsed="false">
      <c r="A500" s="18" t="s">
        <v>601</v>
      </c>
      <c r="B500" s="6" t="s">
        <v>602</v>
      </c>
    </row>
    <row r="501" customFormat="false" ht="13.8" hidden="false" customHeight="false" outlineLevel="0" collapsed="false">
      <c r="A501" s="18" t="s">
        <v>603</v>
      </c>
      <c r="B501" s="6" t="s">
        <v>602</v>
      </c>
    </row>
    <row r="502" customFormat="false" ht="13.8" hidden="false" customHeight="false" outlineLevel="0" collapsed="false">
      <c r="A502" s="18" t="s">
        <v>604</v>
      </c>
      <c r="B502" s="6" t="s">
        <v>605</v>
      </c>
    </row>
    <row r="503" customFormat="false" ht="13.8" hidden="false" customHeight="false" outlineLevel="0" collapsed="false">
      <c r="A503" s="18" t="s">
        <v>606</v>
      </c>
      <c r="B503" s="6" t="s">
        <v>600</v>
      </c>
    </row>
    <row r="504" customFormat="false" ht="13.8" hidden="false" customHeight="false" outlineLevel="0" collapsed="false">
      <c r="A504" s="18"/>
      <c r="B504" s="6"/>
    </row>
    <row r="505" customFormat="false" ht="13.8" hidden="false" customHeight="false" outlineLevel="0" collapsed="false">
      <c r="A505" s="17" t="s">
        <v>607</v>
      </c>
      <c r="B505" s="6"/>
    </row>
    <row r="506" customFormat="false" ht="13.8" hidden="false" customHeight="false" outlineLevel="0" collapsed="false">
      <c r="A506" s="19" t="s">
        <v>608</v>
      </c>
      <c r="B506" s="7"/>
      <c r="C506" s="13" t="s">
        <v>609</v>
      </c>
    </row>
    <row r="507" customFormat="false" ht="13.8" hidden="false" customHeight="false" outlineLevel="0" collapsed="false">
      <c r="A507" s="18" t="s">
        <v>610</v>
      </c>
      <c r="B507" s="6"/>
      <c r="C507" s="2" t="s">
        <v>611</v>
      </c>
    </row>
    <row r="508" customFormat="false" ht="13.8" hidden="false" customHeight="false" outlineLevel="0" collapsed="false">
      <c r="A508" s="18" t="s">
        <v>612</v>
      </c>
      <c r="B508" s="6"/>
      <c r="C508" s="2" t="s">
        <v>613</v>
      </c>
    </row>
    <row r="509" customFormat="false" ht="13.8" hidden="false" customHeight="false" outlineLevel="0" collapsed="false">
      <c r="A509" s="6"/>
      <c r="B509" s="6"/>
    </row>
    <row r="510" customFormat="false" ht="13.8" hidden="false" customHeight="false" outlineLevel="0" collapsed="false">
      <c r="A510" s="17" t="s">
        <v>614</v>
      </c>
      <c r="B510" s="6"/>
    </row>
    <row r="511" customFormat="false" ht="13.8" hidden="false" customHeight="false" outlineLevel="0" collapsed="false">
      <c r="A511" s="18" t="s">
        <v>615</v>
      </c>
      <c r="B511" s="6"/>
      <c r="C511" s="2" t="n">
        <v>118.5</v>
      </c>
    </row>
    <row r="512" customFormat="false" ht="13.8" hidden="false" customHeight="false" outlineLevel="0" collapsed="false">
      <c r="A512" s="18" t="s">
        <v>616</v>
      </c>
      <c r="B512" s="6"/>
      <c r="C512" s="2" t="n">
        <v>26.65</v>
      </c>
    </row>
    <row r="513" customFormat="false" ht="13.8" hidden="false" customHeight="false" outlineLevel="0" collapsed="false">
      <c r="A513" s="18" t="s">
        <v>617</v>
      </c>
      <c r="B513" s="6"/>
      <c r="C513" s="2" t="n">
        <v>30.9</v>
      </c>
    </row>
    <row r="514" customFormat="false" ht="13.8" hidden="false" customHeight="false" outlineLevel="0" collapsed="false">
      <c r="A514" s="18" t="s">
        <v>618</v>
      </c>
      <c r="B514" s="6"/>
      <c r="C514" s="2" t="n">
        <v>24.13</v>
      </c>
    </row>
    <row r="515" customFormat="false" ht="13.8" hidden="false" customHeight="false" outlineLevel="0" collapsed="false">
      <c r="A515" s="18"/>
      <c r="B515" s="6"/>
    </row>
    <row r="516" customFormat="false" ht="13.8" hidden="false" customHeight="false" outlineLevel="0" collapsed="false">
      <c r="A516" s="17" t="s">
        <v>619</v>
      </c>
      <c r="B516" s="6"/>
    </row>
    <row r="517" customFormat="false" ht="13.8" hidden="false" customHeight="false" outlineLevel="0" collapsed="false">
      <c r="A517" s="18" t="s">
        <v>620</v>
      </c>
      <c r="B517" s="6"/>
      <c r="C517" s="2" t="n">
        <v>22</v>
      </c>
    </row>
    <row r="518" customFormat="false" ht="13.8" hidden="false" customHeight="false" outlineLevel="0" collapsed="false">
      <c r="A518" s="18"/>
      <c r="B518" s="6"/>
    </row>
    <row r="519" customFormat="false" ht="13.8" hidden="false" customHeight="false" outlineLevel="0" collapsed="false">
      <c r="A519" s="17" t="s">
        <v>621</v>
      </c>
      <c r="B519" s="6"/>
    </row>
    <row r="520" customFormat="false" ht="13.8" hidden="false" customHeight="false" outlineLevel="0" collapsed="false">
      <c r="A520" s="6" t="s">
        <v>622</v>
      </c>
      <c r="B520" s="6" t="s">
        <v>623</v>
      </c>
    </row>
    <row r="521" customFormat="false" ht="13.8" hidden="false" customHeight="false" outlineLevel="0" collapsed="false">
      <c r="A521" s="6" t="s">
        <v>624</v>
      </c>
      <c r="B521" s="6" t="s">
        <v>623</v>
      </c>
    </row>
    <row r="522" customFormat="false" ht="13.8" hidden="false" customHeight="false" outlineLevel="0" collapsed="false">
      <c r="A522" s="6" t="s">
        <v>625</v>
      </c>
      <c r="B522" s="6" t="s">
        <v>623</v>
      </c>
    </row>
    <row r="523" customFormat="false" ht="13.8" hidden="false" customHeight="false" outlineLevel="0" collapsed="false">
      <c r="A523" s="6" t="s">
        <v>626</v>
      </c>
      <c r="B523" s="6" t="s">
        <v>623</v>
      </c>
    </row>
    <row r="524" customFormat="false" ht="13.8" hidden="false" customHeight="false" outlineLevel="0" collapsed="false">
      <c r="A524" s="6" t="s">
        <v>627</v>
      </c>
      <c r="B524" s="6" t="s">
        <v>623</v>
      </c>
    </row>
    <row r="525" customFormat="false" ht="13.8" hidden="false" customHeight="false" outlineLevel="0" collapsed="false">
      <c r="A525" s="6" t="s">
        <v>628</v>
      </c>
      <c r="B525" s="6" t="s">
        <v>623</v>
      </c>
    </row>
    <row r="526" customFormat="false" ht="13.8" hidden="false" customHeight="false" outlineLevel="0" collapsed="false">
      <c r="A526" s="11" t="s">
        <v>629</v>
      </c>
      <c r="B526" s="6" t="s">
        <v>623</v>
      </c>
    </row>
    <row r="527" customFormat="false" ht="13.8" hidden="false" customHeight="false" outlineLevel="0" collapsed="false">
      <c r="A527" s="6" t="s">
        <v>630</v>
      </c>
      <c r="B527" s="6" t="s">
        <v>623</v>
      </c>
    </row>
    <row r="528" customFormat="false" ht="13.8" hidden="false" customHeight="false" outlineLevel="0" collapsed="false">
      <c r="A528" s="6" t="s">
        <v>631</v>
      </c>
      <c r="B528" s="6" t="s">
        <v>623</v>
      </c>
    </row>
    <row r="529" customFormat="false" ht="13.8" hidden="false" customHeight="false" outlineLevel="0" collapsed="false">
      <c r="A529" s="6" t="s">
        <v>632</v>
      </c>
      <c r="B529" s="6" t="s">
        <v>623</v>
      </c>
    </row>
    <row r="530" customFormat="false" ht="13.8" hidden="false" customHeight="false" outlineLevel="0" collapsed="false">
      <c r="A530" s="6" t="s">
        <v>633</v>
      </c>
      <c r="B530" s="6" t="s">
        <v>623</v>
      </c>
      <c r="C530" s="2" t="n">
        <v>100.5</v>
      </c>
    </row>
    <row r="531" customFormat="false" ht="13.8" hidden="false" customHeight="false" outlineLevel="0" collapsed="false">
      <c r="A531" s="6" t="s">
        <v>634</v>
      </c>
      <c r="B531" s="6" t="s">
        <v>623</v>
      </c>
      <c r="C531" s="2" t="n">
        <v>88.5</v>
      </c>
    </row>
    <row r="532" customFormat="false" ht="13.8" hidden="false" customHeight="false" outlineLevel="0" collapsed="false">
      <c r="A532" s="6" t="s">
        <v>635</v>
      </c>
      <c r="B532" s="6" t="s">
        <v>623</v>
      </c>
      <c r="C532" s="2" t="n">
        <v>100</v>
      </c>
    </row>
    <row r="533" customFormat="false" ht="13.8" hidden="false" customHeight="false" outlineLevel="0" collapsed="false">
      <c r="A533" s="7" t="s">
        <v>636</v>
      </c>
      <c r="B533" s="7" t="s">
        <v>623</v>
      </c>
      <c r="C533" s="13" t="n">
        <v>100</v>
      </c>
    </row>
    <row r="534" customFormat="false" ht="13.8" hidden="false" customHeight="false" outlineLevel="0" collapsed="false">
      <c r="A534" s="6" t="s">
        <v>637</v>
      </c>
      <c r="B534" s="6" t="s">
        <v>623</v>
      </c>
      <c r="C534" s="2" t="n">
        <v>121.73</v>
      </c>
    </row>
    <row r="535" customFormat="false" ht="13.8" hidden="false" customHeight="false" outlineLevel="0" collapsed="false">
      <c r="A535" s="6" t="s">
        <v>638</v>
      </c>
      <c r="B535" s="6" t="s">
        <v>623</v>
      </c>
      <c r="C535" s="2" t="n">
        <v>117.05</v>
      </c>
    </row>
    <row r="536" customFormat="false" ht="13.8" hidden="false" customHeight="false" outlineLevel="0" collapsed="false">
      <c r="A536" s="6"/>
      <c r="B536" s="6"/>
    </row>
    <row r="537" customFormat="false" ht="13.8" hidden="false" customHeight="false" outlineLevel="0" collapsed="false">
      <c r="A537" s="17" t="s">
        <v>639</v>
      </c>
      <c r="B537" s="6"/>
    </row>
    <row r="538" customFormat="false" ht="13.8" hidden="false" customHeight="false" outlineLevel="0" collapsed="false">
      <c r="A538" s="12" t="s">
        <v>640</v>
      </c>
      <c r="B538" s="12" t="s">
        <v>641</v>
      </c>
    </row>
    <row r="539" customFormat="false" ht="13.8" hidden="false" customHeight="false" outlineLevel="0" collapsed="false">
      <c r="A539" s="6" t="s">
        <v>642</v>
      </c>
      <c r="B539" s="6" t="s">
        <v>643</v>
      </c>
    </row>
    <row r="540" customFormat="false" ht="13.8" hidden="false" customHeight="false" outlineLevel="0" collapsed="false">
      <c r="A540" s="7" t="s">
        <v>644</v>
      </c>
      <c r="B540" s="7" t="s">
        <v>645</v>
      </c>
    </row>
    <row r="541" customFormat="false" ht="13.8" hidden="false" customHeight="false" outlineLevel="0" collapsed="false">
      <c r="A541" s="11" t="s">
        <v>646</v>
      </c>
      <c r="B541" s="11" t="s">
        <v>645</v>
      </c>
      <c r="C541" s="2" t="n">
        <v>15.4</v>
      </c>
    </row>
    <row r="542" customFormat="false" ht="13.8" hidden="false" customHeight="false" outlineLevel="0" collapsed="false">
      <c r="A542" s="11" t="s">
        <v>647</v>
      </c>
      <c r="B542" s="11" t="s">
        <v>645</v>
      </c>
    </row>
    <row r="543" customFormat="false" ht="13.8" hidden="false" customHeight="false" outlineLevel="0" collapsed="false">
      <c r="A543" s="11" t="s">
        <v>648</v>
      </c>
      <c r="B543" s="11" t="s">
        <v>649</v>
      </c>
    </row>
    <row r="544" customFormat="false" ht="13.8" hidden="false" customHeight="false" outlineLevel="0" collapsed="false">
      <c r="A544" s="11" t="s">
        <v>650</v>
      </c>
      <c r="B544" s="11"/>
    </row>
    <row r="545" customFormat="false" ht="13.8" hidden="false" customHeight="false" outlineLevel="0" collapsed="false">
      <c r="A545" s="11" t="s">
        <v>651</v>
      </c>
      <c r="B545" s="11"/>
    </row>
    <row r="546" customFormat="false" ht="13.8" hidden="false" customHeight="false" outlineLevel="0" collapsed="false">
      <c r="A546" s="11" t="s">
        <v>652</v>
      </c>
      <c r="B546" s="11"/>
    </row>
    <row r="547" customFormat="false" ht="13.8" hidden="false" customHeight="false" outlineLevel="0" collapsed="false">
      <c r="A547" s="11" t="s">
        <v>653</v>
      </c>
      <c r="B547" s="11"/>
      <c r="C547" s="2" t="n">
        <v>1.09</v>
      </c>
    </row>
    <row r="548" customFormat="false" ht="13.8" hidden="false" customHeight="false" outlineLevel="0" collapsed="false">
      <c r="A548" s="11" t="s">
        <v>654</v>
      </c>
      <c r="B548" s="11" t="s">
        <v>645</v>
      </c>
      <c r="C548" s="2" t="n">
        <v>3.55</v>
      </c>
    </row>
    <row r="549" customFormat="false" ht="13.8" hidden="false" customHeight="false" outlineLevel="0" collapsed="false">
      <c r="A549" s="11" t="s">
        <v>655</v>
      </c>
      <c r="B549" s="11"/>
      <c r="C549" s="2" t="n">
        <v>176.4</v>
      </c>
    </row>
    <row r="550" customFormat="false" ht="13.8" hidden="false" customHeight="false" outlineLevel="0" collapsed="false">
      <c r="A550" s="11" t="s">
        <v>656</v>
      </c>
      <c r="B550" s="11"/>
      <c r="C550" s="2" t="n">
        <v>47</v>
      </c>
    </row>
    <row r="551" customFormat="false" ht="13.8" hidden="false" customHeight="false" outlineLevel="0" collapsed="false">
      <c r="A551" s="11" t="s">
        <v>657</v>
      </c>
      <c r="B551" s="11"/>
      <c r="C551" s="2" t="n">
        <v>5.65</v>
      </c>
    </row>
    <row r="552" customFormat="false" ht="13.8" hidden="false" customHeight="false" outlineLevel="0" collapsed="false">
      <c r="A552" s="11" t="s">
        <v>658</v>
      </c>
      <c r="B552" s="11"/>
      <c r="C552" s="2" t="n">
        <v>3.4</v>
      </c>
    </row>
    <row r="553" customFormat="false" ht="13.8" hidden="false" customHeight="false" outlineLevel="0" collapsed="false">
      <c r="A553" s="11" t="s">
        <v>659</v>
      </c>
      <c r="B553" s="11"/>
      <c r="C553" s="2" t="n">
        <v>3.4</v>
      </c>
    </row>
    <row r="554" customFormat="false" ht="13.8" hidden="false" customHeight="false" outlineLevel="0" collapsed="false">
      <c r="A554" s="11" t="s">
        <v>660</v>
      </c>
      <c r="B554" s="11"/>
      <c r="C554" s="2" t="s">
        <v>661</v>
      </c>
    </row>
    <row r="555" customFormat="false" ht="13.8" hidden="false" customHeight="false" outlineLevel="0" collapsed="false">
      <c r="A555" s="11" t="s">
        <v>662</v>
      </c>
      <c r="B555" s="11"/>
      <c r="C555" s="2" t="n">
        <v>3.2</v>
      </c>
    </row>
    <row r="556" customFormat="false" ht="13.8" hidden="false" customHeight="false" outlineLevel="0" collapsed="false">
      <c r="A556" s="11" t="s">
        <v>663</v>
      </c>
      <c r="B556" s="11"/>
      <c r="C556" s="2" t="n">
        <v>36.3</v>
      </c>
    </row>
    <row r="557" customFormat="false" ht="13.8" hidden="false" customHeight="false" outlineLevel="0" collapsed="false">
      <c r="A557" s="11" t="s">
        <v>664</v>
      </c>
      <c r="B557" s="11"/>
      <c r="C557" s="2" t="s">
        <v>665</v>
      </c>
    </row>
    <row r="558" customFormat="false" ht="13.8" hidden="false" customHeight="false" outlineLevel="0" collapsed="false">
      <c r="A558" s="11" t="s">
        <v>666</v>
      </c>
      <c r="B558" s="11" t="s">
        <v>645</v>
      </c>
      <c r="C558" s="2" t="n">
        <v>13.4</v>
      </c>
    </row>
    <row r="559" customFormat="false" ht="13.8" hidden="false" customHeight="false" outlineLevel="0" collapsed="false">
      <c r="A559" s="11" t="s">
        <v>667</v>
      </c>
      <c r="B559" s="11"/>
      <c r="C559" s="2" t="n">
        <v>145</v>
      </c>
    </row>
    <row r="560" customFormat="false" ht="13.8" hidden="false" customHeight="false" outlineLevel="0" collapsed="false">
      <c r="A560" s="11" t="s">
        <v>668</v>
      </c>
      <c r="B560" s="11"/>
      <c r="C560" s="2" t="s">
        <v>669</v>
      </c>
    </row>
    <row r="561" customFormat="false" ht="13.8" hidden="false" customHeight="false" outlineLevel="0" collapsed="false">
      <c r="A561" s="11" t="s">
        <v>670</v>
      </c>
      <c r="B561" s="11"/>
      <c r="C561" s="2" t="n">
        <v>170</v>
      </c>
    </row>
    <row r="562" customFormat="false" ht="13.8" hidden="false" customHeight="false" outlineLevel="0" collapsed="false">
      <c r="A562" s="11" t="s">
        <v>671</v>
      </c>
      <c r="B562" s="11" t="s">
        <v>672</v>
      </c>
      <c r="C562" s="2" t="s">
        <v>673</v>
      </c>
    </row>
    <row r="563" customFormat="false" ht="13.8" hidden="false" customHeight="false" outlineLevel="0" collapsed="false">
      <c r="A563" s="11" t="s">
        <v>674</v>
      </c>
      <c r="B563" s="11" t="s">
        <v>675</v>
      </c>
      <c r="C563" s="2" t="s">
        <v>676</v>
      </c>
    </row>
    <row r="564" customFormat="false" ht="13.8" hidden="false" customHeight="false" outlineLevel="0" collapsed="false">
      <c r="A564" s="11" t="s">
        <v>677</v>
      </c>
      <c r="B564" s="11" t="s">
        <v>675</v>
      </c>
      <c r="C564" s="2" t="s">
        <v>678</v>
      </c>
    </row>
    <row r="565" customFormat="false" ht="13.8" hidden="false" customHeight="false" outlineLevel="0" collapsed="false">
      <c r="A565" s="11" t="s">
        <v>679</v>
      </c>
      <c r="B565" s="11" t="s">
        <v>675</v>
      </c>
      <c r="C565" s="2" t="s">
        <v>678</v>
      </c>
    </row>
    <row r="566" customFormat="false" ht="13.8" hidden="false" customHeight="false" outlineLevel="0" collapsed="false">
      <c r="A566" s="11" t="s">
        <v>680</v>
      </c>
      <c r="B566" s="11"/>
    </row>
    <row r="567" customFormat="false" ht="13.8" hidden="false" customHeight="false" outlineLevel="0" collapsed="false">
      <c r="A567" s="11"/>
      <c r="B567" s="11"/>
    </row>
    <row r="568" customFormat="false" ht="13.8" hidden="false" customHeight="false" outlineLevel="0" collapsed="false">
      <c r="A568" s="17" t="s">
        <v>681</v>
      </c>
      <c r="B568" s="6"/>
    </row>
    <row r="569" customFormat="false" ht="13.8" hidden="false" customHeight="false" outlineLevel="0" collapsed="false">
      <c r="A569" s="19" t="s">
        <v>682</v>
      </c>
      <c r="B569" s="7"/>
      <c r="C569" s="13" t="n">
        <v>41.4</v>
      </c>
    </row>
    <row r="570" customFormat="false" ht="13.8" hidden="false" customHeight="false" outlineLevel="0" collapsed="false">
      <c r="A570" s="18" t="s">
        <v>683</v>
      </c>
      <c r="B570" s="6"/>
      <c r="C570" s="2" t="n">
        <v>45.6</v>
      </c>
    </row>
    <row r="571" customFormat="false" ht="13.8" hidden="false" customHeight="false" outlineLevel="0" collapsed="false">
      <c r="A571" s="18" t="s">
        <v>684</v>
      </c>
      <c r="B571" s="6"/>
      <c r="C571" s="2" t="n">
        <v>111.6</v>
      </c>
    </row>
    <row r="572" customFormat="false" ht="13.8" hidden="false" customHeight="false" outlineLevel="0" collapsed="false">
      <c r="A572" s="18" t="s">
        <v>685</v>
      </c>
      <c r="B572" s="6"/>
      <c r="C572" s="2" t="n">
        <v>88.2</v>
      </c>
    </row>
    <row r="573" customFormat="false" ht="13.8" hidden="false" customHeight="false" outlineLevel="0" collapsed="false">
      <c r="A573" s="19" t="s">
        <v>686</v>
      </c>
      <c r="B573" s="7"/>
      <c r="C573" s="2" t="n">
        <v>108</v>
      </c>
    </row>
    <row r="574" customFormat="false" ht="13.8" hidden="false" customHeight="false" outlineLevel="0" collapsed="false">
      <c r="A574" s="18" t="s">
        <v>687</v>
      </c>
      <c r="B574" s="6"/>
      <c r="C574" s="2" t="n">
        <v>75.2</v>
      </c>
    </row>
    <row r="575" customFormat="false" ht="13.8" hidden="false" customHeight="false" outlineLevel="0" collapsed="false">
      <c r="A575" s="18" t="s">
        <v>688</v>
      </c>
      <c r="B575" s="6"/>
      <c r="C575" s="2" t="n">
        <v>136</v>
      </c>
    </row>
    <row r="576" customFormat="false" ht="13.8" hidden="false" customHeight="false" outlineLevel="0" collapsed="false">
      <c r="A576" s="18" t="s">
        <v>689</v>
      </c>
      <c r="B576" s="6"/>
      <c r="C576" s="2" t="n">
        <v>31</v>
      </c>
    </row>
    <row r="577" customFormat="false" ht="13.8" hidden="false" customHeight="false" outlineLevel="0" collapsed="false">
      <c r="A577" s="18" t="s">
        <v>690</v>
      </c>
      <c r="B577" s="6"/>
      <c r="C577" s="2" t="n">
        <v>102</v>
      </c>
    </row>
    <row r="578" customFormat="false" ht="13.8" hidden="false" customHeight="false" outlineLevel="0" collapsed="false">
      <c r="A578" s="19" t="s">
        <v>691</v>
      </c>
      <c r="B578" s="7"/>
      <c r="C578" s="2" t="n">
        <v>41.3</v>
      </c>
    </row>
    <row r="579" customFormat="false" ht="13.8" hidden="false" customHeight="false" outlineLevel="0" collapsed="false">
      <c r="A579" s="18" t="s">
        <v>692</v>
      </c>
      <c r="B579" s="6"/>
      <c r="C579" s="2" t="n">
        <v>39</v>
      </c>
    </row>
    <row r="580" s="10" customFormat="true" ht="13.8" hidden="false" customHeight="false" outlineLevel="0" collapsed="false">
      <c r="A580" s="44" t="s">
        <v>693</v>
      </c>
      <c r="B580" s="11"/>
      <c r="C580" s="2" t="n">
        <v>40</v>
      </c>
      <c r="AJD580" s="3"/>
      <c r="AJE580" s="3"/>
      <c r="AJF580" s="3"/>
      <c r="AJG580" s="3"/>
      <c r="AJH580" s="3"/>
      <c r="AJI580" s="3"/>
      <c r="AJJ580" s="3"/>
      <c r="AJK580" s="3"/>
      <c r="AJL580" s="3"/>
      <c r="AJM580" s="3"/>
      <c r="AJN580" s="3"/>
      <c r="AJO580" s="3"/>
      <c r="AJP580" s="3"/>
      <c r="AJQ580" s="3"/>
      <c r="AJR580" s="3"/>
      <c r="AJS580" s="3"/>
      <c r="AJT580" s="3"/>
      <c r="AJU580" s="3"/>
      <c r="AJV580" s="3"/>
      <c r="AJW580" s="3"/>
      <c r="AJX580" s="3"/>
      <c r="AJY580" s="3"/>
      <c r="AJZ580" s="3"/>
      <c r="AKA580" s="3"/>
      <c r="AKB580" s="3"/>
      <c r="AKC580" s="3"/>
      <c r="AKD580" s="3"/>
      <c r="AKE580" s="3"/>
      <c r="AKF580" s="3"/>
      <c r="AKG580" s="3"/>
      <c r="AKH580" s="3"/>
      <c r="AKI580" s="3"/>
      <c r="AKJ580" s="3"/>
      <c r="AKK580" s="3"/>
      <c r="AKL580" s="3"/>
      <c r="AKM580" s="3"/>
      <c r="AKN580" s="3"/>
      <c r="AKO580" s="3"/>
      <c r="AKP580" s="3"/>
      <c r="AKQ580" s="3"/>
      <c r="AKR580" s="3"/>
      <c r="AKS580" s="3"/>
      <c r="AKT580" s="3"/>
      <c r="AKU580" s="3"/>
      <c r="AKV580" s="3"/>
      <c r="AKW580" s="3"/>
      <c r="AKX580" s="3"/>
      <c r="AKY580" s="3"/>
      <c r="AKZ580" s="3"/>
      <c r="ALA580" s="3"/>
      <c r="ALB580" s="3"/>
      <c r="ALC580" s="3"/>
      <c r="ALD580" s="3"/>
      <c r="ALE580" s="3"/>
      <c r="ALF580" s="3"/>
      <c r="ALG580" s="3"/>
      <c r="ALH580" s="3"/>
      <c r="ALI580" s="3"/>
      <c r="ALJ580" s="3"/>
      <c r="ALK580" s="3"/>
      <c r="ALL580" s="3"/>
      <c r="ALM580" s="3"/>
      <c r="ALN580" s="3"/>
      <c r="ALO580" s="3"/>
      <c r="ALP580" s="3"/>
      <c r="ALQ580" s="3"/>
      <c r="ALR580" s="3"/>
      <c r="ALS580" s="3"/>
      <c r="ALT580" s="3"/>
      <c r="ALU580" s="3"/>
      <c r="ALV580" s="3"/>
      <c r="ALW580" s="3"/>
      <c r="ALX580" s="3"/>
      <c r="ALY580" s="3"/>
      <c r="ALZ580" s="3"/>
      <c r="AMA580" s="3"/>
      <c r="AMB580" s="3"/>
      <c r="AMC580" s="3"/>
      <c r="AMD580" s="3"/>
      <c r="AME580" s="3"/>
      <c r="AMF580" s="3"/>
      <c r="AMG580" s="3"/>
      <c r="AMH580" s="3"/>
      <c r="AMI580" s="3"/>
      <c r="AMJ580" s="3"/>
    </row>
    <row r="581" s="10" customFormat="true" ht="13.8" hidden="false" customHeight="false" outlineLevel="0" collapsed="false">
      <c r="A581" s="44" t="s">
        <v>694</v>
      </c>
      <c r="B581" s="11"/>
      <c r="C581" s="2" t="n">
        <v>177.36</v>
      </c>
      <c r="AJD581" s="3"/>
      <c r="AJE581" s="3"/>
      <c r="AJF581" s="3"/>
      <c r="AJG581" s="3"/>
      <c r="AJH581" s="3"/>
      <c r="AJI581" s="3"/>
      <c r="AJJ581" s="3"/>
      <c r="AJK581" s="3"/>
      <c r="AJL581" s="3"/>
      <c r="AJM581" s="3"/>
      <c r="AJN581" s="3"/>
      <c r="AJO581" s="3"/>
      <c r="AJP581" s="3"/>
      <c r="AJQ581" s="3"/>
      <c r="AJR581" s="3"/>
      <c r="AJS581" s="3"/>
      <c r="AJT581" s="3"/>
      <c r="AJU581" s="3"/>
      <c r="AJV581" s="3"/>
      <c r="AJW581" s="3"/>
      <c r="AJX581" s="3"/>
      <c r="AJY581" s="3"/>
      <c r="AJZ581" s="3"/>
      <c r="AKA581" s="3"/>
      <c r="AKB581" s="3"/>
      <c r="AKC581" s="3"/>
      <c r="AKD581" s="3"/>
      <c r="AKE581" s="3"/>
      <c r="AKF581" s="3"/>
      <c r="AKG581" s="3"/>
      <c r="AKH581" s="3"/>
      <c r="AKI581" s="3"/>
      <c r="AKJ581" s="3"/>
      <c r="AKK581" s="3"/>
      <c r="AKL581" s="3"/>
      <c r="AKM581" s="3"/>
      <c r="AKN581" s="3"/>
      <c r="AKO581" s="3"/>
      <c r="AKP581" s="3"/>
      <c r="AKQ581" s="3"/>
      <c r="AKR581" s="3"/>
      <c r="AKS581" s="3"/>
      <c r="AKT581" s="3"/>
      <c r="AKU581" s="3"/>
      <c r="AKV581" s="3"/>
      <c r="AKW581" s="3"/>
      <c r="AKX581" s="3"/>
      <c r="AKY581" s="3"/>
      <c r="AKZ581" s="3"/>
      <c r="ALA581" s="3"/>
      <c r="ALB581" s="3"/>
      <c r="ALC581" s="3"/>
      <c r="ALD581" s="3"/>
      <c r="ALE581" s="3"/>
      <c r="ALF581" s="3"/>
      <c r="ALG581" s="3"/>
      <c r="ALH581" s="3"/>
      <c r="ALI581" s="3"/>
      <c r="ALJ581" s="3"/>
      <c r="ALK581" s="3"/>
      <c r="ALL581" s="3"/>
      <c r="ALM581" s="3"/>
      <c r="ALN581" s="3"/>
      <c r="ALO581" s="3"/>
      <c r="ALP581" s="3"/>
      <c r="ALQ581" s="3"/>
      <c r="ALR581" s="3"/>
      <c r="ALS581" s="3"/>
      <c r="ALT581" s="3"/>
      <c r="ALU581" s="3"/>
      <c r="ALV581" s="3"/>
      <c r="ALW581" s="3"/>
      <c r="ALX581" s="3"/>
      <c r="ALY581" s="3"/>
      <c r="ALZ581" s="3"/>
      <c r="AMA581" s="3"/>
      <c r="AMB581" s="3"/>
      <c r="AMC581" s="3"/>
      <c r="AMD581" s="3"/>
      <c r="AME581" s="3"/>
      <c r="AMF581" s="3"/>
      <c r="AMG581" s="3"/>
      <c r="AMH581" s="3"/>
      <c r="AMI581" s="3"/>
      <c r="AMJ581" s="3"/>
    </row>
    <row r="582" s="10" customFormat="true" ht="13.8" hidden="false" customHeight="false" outlineLevel="0" collapsed="false">
      <c r="A582" s="44" t="s">
        <v>695</v>
      </c>
      <c r="B582" s="11"/>
      <c r="C582" s="2" t="n">
        <v>28</v>
      </c>
      <c r="AJD582" s="3"/>
      <c r="AJE582" s="3"/>
      <c r="AJF582" s="3"/>
      <c r="AJG582" s="3"/>
      <c r="AJH582" s="3"/>
      <c r="AJI582" s="3"/>
      <c r="AJJ582" s="3"/>
      <c r="AJK582" s="3"/>
      <c r="AJL582" s="3"/>
      <c r="AJM582" s="3"/>
      <c r="AJN582" s="3"/>
      <c r="AJO582" s="3"/>
      <c r="AJP582" s="3"/>
      <c r="AJQ582" s="3"/>
      <c r="AJR582" s="3"/>
      <c r="AJS582" s="3"/>
      <c r="AJT582" s="3"/>
      <c r="AJU582" s="3"/>
      <c r="AJV582" s="3"/>
      <c r="AJW582" s="3"/>
      <c r="AJX582" s="3"/>
      <c r="AJY582" s="3"/>
      <c r="AJZ582" s="3"/>
      <c r="AKA582" s="3"/>
      <c r="AKB582" s="3"/>
      <c r="AKC582" s="3"/>
      <c r="AKD582" s="3"/>
      <c r="AKE582" s="3"/>
      <c r="AKF582" s="3"/>
      <c r="AKG582" s="3"/>
      <c r="AKH582" s="3"/>
      <c r="AKI582" s="3"/>
      <c r="AKJ582" s="3"/>
      <c r="AKK582" s="3"/>
      <c r="AKL582" s="3"/>
      <c r="AKM582" s="3"/>
      <c r="AKN582" s="3"/>
      <c r="AKO582" s="3"/>
      <c r="AKP582" s="3"/>
      <c r="AKQ582" s="3"/>
      <c r="AKR582" s="3"/>
      <c r="AKS582" s="3"/>
      <c r="AKT582" s="3"/>
      <c r="AKU582" s="3"/>
      <c r="AKV582" s="3"/>
      <c r="AKW582" s="3"/>
      <c r="AKX582" s="3"/>
      <c r="AKY582" s="3"/>
      <c r="AKZ582" s="3"/>
      <c r="ALA582" s="3"/>
      <c r="ALB582" s="3"/>
      <c r="ALC582" s="3"/>
      <c r="ALD582" s="3"/>
      <c r="ALE582" s="3"/>
      <c r="ALF582" s="3"/>
      <c r="ALG582" s="3"/>
      <c r="ALH582" s="3"/>
      <c r="ALI582" s="3"/>
      <c r="ALJ582" s="3"/>
      <c r="ALK582" s="3"/>
      <c r="ALL582" s="3"/>
      <c r="ALM582" s="3"/>
      <c r="ALN582" s="3"/>
      <c r="ALO582" s="3"/>
      <c r="ALP582" s="3"/>
      <c r="ALQ582" s="3"/>
      <c r="ALR582" s="3"/>
      <c r="ALS582" s="3"/>
      <c r="ALT582" s="3"/>
      <c r="ALU582" s="3"/>
      <c r="ALV582" s="3"/>
      <c r="ALW582" s="3"/>
      <c r="ALX582" s="3"/>
      <c r="ALY582" s="3"/>
      <c r="ALZ582" s="3"/>
      <c r="AMA582" s="3"/>
      <c r="AMB582" s="3"/>
      <c r="AMC582" s="3"/>
      <c r="AMD582" s="3"/>
      <c r="AME582" s="3"/>
      <c r="AMF582" s="3"/>
      <c r="AMG582" s="3"/>
      <c r="AMH582" s="3"/>
      <c r="AMI582" s="3"/>
      <c r="AMJ582" s="3"/>
    </row>
    <row r="583" s="10" customFormat="true" ht="13.8" hidden="false" customHeight="false" outlineLevel="0" collapsed="false">
      <c r="A583" s="44" t="s">
        <v>696</v>
      </c>
      <c r="B583" s="11"/>
      <c r="C583" s="2" t="n">
        <v>154</v>
      </c>
      <c r="AJD583" s="3"/>
      <c r="AJE583" s="3"/>
      <c r="AJF583" s="3"/>
      <c r="AJG583" s="3"/>
      <c r="AJH583" s="3"/>
      <c r="AJI583" s="3"/>
      <c r="AJJ583" s="3"/>
      <c r="AJK583" s="3"/>
      <c r="AJL583" s="3"/>
      <c r="AJM583" s="3"/>
      <c r="AJN583" s="3"/>
      <c r="AJO583" s="3"/>
      <c r="AJP583" s="3"/>
      <c r="AJQ583" s="3"/>
      <c r="AJR583" s="3"/>
      <c r="AJS583" s="3"/>
      <c r="AJT583" s="3"/>
      <c r="AJU583" s="3"/>
      <c r="AJV583" s="3"/>
      <c r="AJW583" s="3"/>
      <c r="AJX583" s="3"/>
      <c r="AJY583" s="3"/>
      <c r="AJZ583" s="3"/>
      <c r="AKA583" s="3"/>
      <c r="AKB583" s="3"/>
      <c r="AKC583" s="3"/>
      <c r="AKD583" s="3"/>
      <c r="AKE583" s="3"/>
      <c r="AKF583" s="3"/>
      <c r="AKG583" s="3"/>
      <c r="AKH583" s="3"/>
      <c r="AKI583" s="3"/>
      <c r="AKJ583" s="3"/>
      <c r="AKK583" s="3"/>
      <c r="AKL583" s="3"/>
      <c r="AKM583" s="3"/>
      <c r="AKN583" s="3"/>
      <c r="AKO583" s="3"/>
      <c r="AKP583" s="3"/>
      <c r="AKQ583" s="3"/>
      <c r="AKR583" s="3"/>
      <c r="AKS583" s="3"/>
      <c r="AKT583" s="3"/>
      <c r="AKU583" s="3"/>
      <c r="AKV583" s="3"/>
      <c r="AKW583" s="3"/>
      <c r="AKX583" s="3"/>
      <c r="AKY583" s="3"/>
      <c r="AKZ583" s="3"/>
      <c r="ALA583" s="3"/>
      <c r="ALB583" s="3"/>
      <c r="ALC583" s="3"/>
      <c r="ALD583" s="3"/>
      <c r="ALE583" s="3"/>
      <c r="ALF583" s="3"/>
      <c r="ALG583" s="3"/>
      <c r="ALH583" s="3"/>
      <c r="ALI583" s="3"/>
      <c r="ALJ583" s="3"/>
      <c r="ALK583" s="3"/>
      <c r="ALL583" s="3"/>
      <c r="ALM583" s="3"/>
      <c r="ALN583" s="3"/>
      <c r="ALO583" s="3"/>
      <c r="ALP583" s="3"/>
      <c r="ALQ583" s="3"/>
      <c r="ALR583" s="3"/>
      <c r="ALS583" s="3"/>
      <c r="ALT583" s="3"/>
      <c r="ALU583" s="3"/>
      <c r="ALV583" s="3"/>
      <c r="ALW583" s="3"/>
      <c r="ALX583" s="3"/>
      <c r="ALY583" s="3"/>
      <c r="ALZ583" s="3"/>
      <c r="AMA583" s="3"/>
      <c r="AMB583" s="3"/>
      <c r="AMC583" s="3"/>
      <c r="AMD583" s="3"/>
      <c r="AME583" s="3"/>
      <c r="AMF583" s="3"/>
      <c r="AMG583" s="3"/>
      <c r="AMH583" s="3"/>
      <c r="AMI583" s="3"/>
      <c r="AMJ583" s="3"/>
    </row>
    <row r="584" s="10" customFormat="true" ht="13.8" hidden="false" customHeight="false" outlineLevel="0" collapsed="false">
      <c r="A584" s="44" t="s">
        <v>697</v>
      </c>
      <c r="B584" s="11"/>
      <c r="C584" s="2" t="n">
        <v>145</v>
      </c>
      <c r="AJD584" s="3"/>
      <c r="AJE584" s="3"/>
      <c r="AJF584" s="3"/>
      <c r="AJG584" s="3"/>
      <c r="AJH584" s="3"/>
      <c r="AJI584" s="3"/>
      <c r="AJJ584" s="3"/>
      <c r="AJK584" s="3"/>
      <c r="AJL584" s="3"/>
      <c r="AJM584" s="3"/>
      <c r="AJN584" s="3"/>
      <c r="AJO584" s="3"/>
      <c r="AJP584" s="3"/>
      <c r="AJQ584" s="3"/>
      <c r="AJR584" s="3"/>
      <c r="AJS584" s="3"/>
      <c r="AJT584" s="3"/>
      <c r="AJU584" s="3"/>
      <c r="AJV584" s="3"/>
      <c r="AJW584" s="3"/>
      <c r="AJX584" s="3"/>
      <c r="AJY584" s="3"/>
      <c r="AJZ584" s="3"/>
      <c r="AKA584" s="3"/>
      <c r="AKB584" s="3"/>
      <c r="AKC584" s="3"/>
      <c r="AKD584" s="3"/>
      <c r="AKE584" s="3"/>
      <c r="AKF584" s="3"/>
      <c r="AKG584" s="3"/>
      <c r="AKH584" s="3"/>
      <c r="AKI584" s="3"/>
      <c r="AKJ584" s="3"/>
      <c r="AKK584" s="3"/>
      <c r="AKL584" s="3"/>
      <c r="AKM584" s="3"/>
      <c r="AKN584" s="3"/>
      <c r="AKO584" s="3"/>
      <c r="AKP584" s="3"/>
      <c r="AKQ584" s="3"/>
      <c r="AKR584" s="3"/>
      <c r="AKS584" s="3"/>
      <c r="AKT584" s="3"/>
      <c r="AKU584" s="3"/>
      <c r="AKV584" s="3"/>
      <c r="AKW584" s="3"/>
      <c r="AKX584" s="3"/>
      <c r="AKY584" s="3"/>
      <c r="AKZ584" s="3"/>
      <c r="ALA584" s="3"/>
      <c r="ALB584" s="3"/>
      <c r="ALC584" s="3"/>
      <c r="ALD584" s="3"/>
      <c r="ALE584" s="3"/>
      <c r="ALF584" s="3"/>
      <c r="ALG584" s="3"/>
      <c r="ALH584" s="3"/>
      <c r="ALI584" s="3"/>
      <c r="ALJ584" s="3"/>
      <c r="ALK584" s="3"/>
      <c r="ALL584" s="3"/>
      <c r="ALM584" s="3"/>
      <c r="ALN584" s="3"/>
      <c r="ALO584" s="3"/>
      <c r="ALP584" s="3"/>
      <c r="ALQ584" s="3"/>
      <c r="ALR584" s="3"/>
      <c r="ALS584" s="3"/>
      <c r="ALT584" s="3"/>
      <c r="ALU584" s="3"/>
      <c r="ALV584" s="3"/>
      <c r="ALW584" s="3"/>
      <c r="ALX584" s="3"/>
      <c r="ALY584" s="3"/>
      <c r="ALZ584" s="3"/>
      <c r="AMA584" s="3"/>
      <c r="AMB584" s="3"/>
      <c r="AMC584" s="3"/>
      <c r="AMD584" s="3"/>
      <c r="AME584" s="3"/>
      <c r="AMF584" s="3"/>
      <c r="AMG584" s="3"/>
      <c r="AMH584" s="3"/>
      <c r="AMI584" s="3"/>
      <c r="AMJ584" s="3"/>
    </row>
    <row r="585" s="10" customFormat="true" ht="13.8" hidden="false" customHeight="false" outlineLevel="0" collapsed="false">
      <c r="A585" s="44" t="s">
        <v>698</v>
      </c>
      <c r="B585" s="11"/>
      <c r="C585" s="2" t="n">
        <v>35.65</v>
      </c>
      <c r="AJD585" s="3"/>
      <c r="AJE585" s="3"/>
      <c r="AJF585" s="3"/>
      <c r="AJG585" s="3"/>
      <c r="AJH585" s="3"/>
      <c r="AJI585" s="3"/>
      <c r="AJJ585" s="3"/>
      <c r="AJK585" s="3"/>
      <c r="AJL585" s="3"/>
      <c r="AJM585" s="3"/>
      <c r="AJN585" s="3"/>
      <c r="AJO585" s="3"/>
      <c r="AJP585" s="3"/>
      <c r="AJQ585" s="3"/>
      <c r="AJR585" s="3"/>
      <c r="AJS585" s="3"/>
      <c r="AJT585" s="3"/>
      <c r="AJU585" s="3"/>
      <c r="AJV585" s="3"/>
      <c r="AJW585" s="3"/>
      <c r="AJX585" s="3"/>
      <c r="AJY585" s="3"/>
      <c r="AJZ585" s="3"/>
      <c r="AKA585" s="3"/>
      <c r="AKB585" s="3"/>
      <c r="AKC585" s="3"/>
      <c r="AKD585" s="3"/>
      <c r="AKE585" s="3"/>
      <c r="AKF585" s="3"/>
      <c r="AKG585" s="3"/>
      <c r="AKH585" s="3"/>
      <c r="AKI585" s="3"/>
      <c r="AKJ585" s="3"/>
      <c r="AKK585" s="3"/>
      <c r="AKL585" s="3"/>
      <c r="AKM585" s="3"/>
      <c r="AKN585" s="3"/>
      <c r="AKO585" s="3"/>
      <c r="AKP585" s="3"/>
      <c r="AKQ585" s="3"/>
      <c r="AKR585" s="3"/>
      <c r="AKS585" s="3"/>
      <c r="AKT585" s="3"/>
      <c r="AKU585" s="3"/>
      <c r="AKV585" s="3"/>
      <c r="AKW585" s="3"/>
      <c r="AKX585" s="3"/>
      <c r="AKY585" s="3"/>
      <c r="AKZ585" s="3"/>
      <c r="ALA585" s="3"/>
      <c r="ALB585" s="3"/>
      <c r="ALC585" s="3"/>
      <c r="ALD585" s="3"/>
      <c r="ALE585" s="3"/>
      <c r="ALF585" s="3"/>
      <c r="ALG585" s="3"/>
      <c r="ALH585" s="3"/>
      <c r="ALI585" s="3"/>
      <c r="ALJ585" s="3"/>
      <c r="ALK585" s="3"/>
      <c r="ALL585" s="3"/>
      <c r="ALM585" s="3"/>
      <c r="ALN585" s="3"/>
      <c r="ALO585" s="3"/>
      <c r="ALP585" s="3"/>
      <c r="ALQ585" s="3"/>
      <c r="ALR585" s="3"/>
      <c r="ALS585" s="3"/>
      <c r="ALT585" s="3"/>
      <c r="ALU585" s="3"/>
      <c r="ALV585" s="3"/>
      <c r="ALW585" s="3"/>
      <c r="ALX585" s="3"/>
      <c r="ALY585" s="3"/>
      <c r="ALZ585" s="3"/>
      <c r="AMA585" s="3"/>
      <c r="AMB585" s="3"/>
      <c r="AMC585" s="3"/>
      <c r="AMD585" s="3"/>
      <c r="AME585" s="3"/>
      <c r="AMF585" s="3"/>
      <c r="AMG585" s="3"/>
      <c r="AMH585" s="3"/>
      <c r="AMI585" s="3"/>
      <c r="AMJ585" s="3"/>
    </row>
    <row r="586" s="10" customFormat="true" ht="13.8" hidden="false" customHeight="false" outlineLevel="0" collapsed="false">
      <c r="A586" s="44" t="s">
        <v>699</v>
      </c>
      <c r="B586" s="11"/>
      <c r="C586" s="2" t="n">
        <v>23.4</v>
      </c>
      <c r="AJD586" s="3"/>
      <c r="AJE586" s="3"/>
      <c r="AJF586" s="3"/>
      <c r="AJG586" s="3"/>
      <c r="AJH586" s="3"/>
      <c r="AJI586" s="3"/>
      <c r="AJJ586" s="3"/>
      <c r="AJK586" s="3"/>
      <c r="AJL586" s="3"/>
      <c r="AJM586" s="3"/>
      <c r="AJN586" s="3"/>
      <c r="AJO586" s="3"/>
      <c r="AJP586" s="3"/>
      <c r="AJQ586" s="3"/>
      <c r="AJR586" s="3"/>
      <c r="AJS586" s="3"/>
      <c r="AJT586" s="3"/>
      <c r="AJU586" s="3"/>
      <c r="AJV586" s="3"/>
      <c r="AJW586" s="3"/>
      <c r="AJX586" s="3"/>
      <c r="AJY586" s="3"/>
      <c r="AJZ586" s="3"/>
      <c r="AKA586" s="3"/>
      <c r="AKB586" s="3"/>
      <c r="AKC586" s="3"/>
      <c r="AKD586" s="3"/>
      <c r="AKE586" s="3"/>
      <c r="AKF586" s="3"/>
      <c r="AKG586" s="3"/>
      <c r="AKH586" s="3"/>
      <c r="AKI586" s="3"/>
      <c r="AKJ586" s="3"/>
      <c r="AKK586" s="3"/>
      <c r="AKL586" s="3"/>
      <c r="AKM586" s="3"/>
      <c r="AKN586" s="3"/>
      <c r="AKO586" s="3"/>
      <c r="AKP586" s="3"/>
      <c r="AKQ586" s="3"/>
      <c r="AKR586" s="3"/>
      <c r="AKS586" s="3"/>
      <c r="AKT586" s="3"/>
      <c r="AKU586" s="3"/>
      <c r="AKV586" s="3"/>
      <c r="AKW586" s="3"/>
      <c r="AKX586" s="3"/>
      <c r="AKY586" s="3"/>
      <c r="AKZ586" s="3"/>
      <c r="ALA586" s="3"/>
      <c r="ALB586" s="3"/>
      <c r="ALC586" s="3"/>
      <c r="ALD586" s="3"/>
      <c r="ALE586" s="3"/>
      <c r="ALF586" s="3"/>
      <c r="ALG586" s="3"/>
      <c r="ALH586" s="3"/>
      <c r="ALI586" s="3"/>
      <c r="ALJ586" s="3"/>
      <c r="ALK586" s="3"/>
      <c r="ALL586" s="3"/>
      <c r="ALM586" s="3"/>
      <c r="ALN586" s="3"/>
      <c r="ALO586" s="3"/>
      <c r="ALP586" s="3"/>
      <c r="ALQ586" s="3"/>
      <c r="ALR586" s="3"/>
      <c r="ALS586" s="3"/>
      <c r="ALT586" s="3"/>
      <c r="ALU586" s="3"/>
      <c r="ALV586" s="3"/>
      <c r="ALW586" s="3"/>
      <c r="ALX586" s="3"/>
      <c r="ALY586" s="3"/>
      <c r="ALZ586" s="3"/>
      <c r="AMA586" s="3"/>
      <c r="AMB586" s="3"/>
      <c r="AMC586" s="3"/>
      <c r="AMD586" s="3"/>
      <c r="AME586" s="3"/>
      <c r="AMF586" s="3"/>
      <c r="AMG586" s="3"/>
      <c r="AMH586" s="3"/>
      <c r="AMI586" s="3"/>
      <c r="AMJ586" s="3"/>
    </row>
    <row r="587" s="10" customFormat="true" ht="13.8" hidden="false" customHeight="false" outlineLevel="0" collapsed="false">
      <c r="A587" s="44" t="s">
        <v>700</v>
      </c>
      <c r="B587" s="11"/>
      <c r="C587" s="2" t="n">
        <v>44.8</v>
      </c>
      <c r="AJD587" s="3"/>
      <c r="AJE587" s="3"/>
      <c r="AJF587" s="3"/>
      <c r="AJG587" s="3"/>
      <c r="AJH587" s="3"/>
      <c r="AJI587" s="3"/>
      <c r="AJJ587" s="3"/>
      <c r="AJK587" s="3"/>
      <c r="AJL587" s="3"/>
      <c r="AJM587" s="3"/>
      <c r="AJN587" s="3"/>
      <c r="AJO587" s="3"/>
      <c r="AJP587" s="3"/>
      <c r="AJQ587" s="3"/>
      <c r="AJR587" s="3"/>
      <c r="AJS587" s="3"/>
      <c r="AJT587" s="3"/>
      <c r="AJU587" s="3"/>
      <c r="AJV587" s="3"/>
      <c r="AJW587" s="3"/>
      <c r="AJX587" s="3"/>
      <c r="AJY587" s="3"/>
      <c r="AJZ587" s="3"/>
      <c r="AKA587" s="3"/>
      <c r="AKB587" s="3"/>
      <c r="AKC587" s="3"/>
      <c r="AKD587" s="3"/>
      <c r="AKE587" s="3"/>
      <c r="AKF587" s="3"/>
      <c r="AKG587" s="3"/>
      <c r="AKH587" s="3"/>
      <c r="AKI587" s="3"/>
      <c r="AKJ587" s="3"/>
      <c r="AKK587" s="3"/>
      <c r="AKL587" s="3"/>
      <c r="AKM587" s="3"/>
      <c r="AKN587" s="3"/>
      <c r="AKO587" s="3"/>
      <c r="AKP587" s="3"/>
      <c r="AKQ587" s="3"/>
      <c r="AKR587" s="3"/>
      <c r="AKS587" s="3"/>
      <c r="AKT587" s="3"/>
      <c r="AKU587" s="3"/>
      <c r="AKV587" s="3"/>
      <c r="AKW587" s="3"/>
      <c r="AKX587" s="3"/>
      <c r="AKY587" s="3"/>
      <c r="AKZ587" s="3"/>
      <c r="ALA587" s="3"/>
      <c r="ALB587" s="3"/>
      <c r="ALC587" s="3"/>
      <c r="ALD587" s="3"/>
      <c r="ALE587" s="3"/>
      <c r="ALF587" s="3"/>
      <c r="ALG587" s="3"/>
      <c r="ALH587" s="3"/>
      <c r="ALI587" s="3"/>
      <c r="ALJ587" s="3"/>
      <c r="ALK587" s="3"/>
      <c r="ALL587" s="3"/>
      <c r="ALM587" s="3"/>
      <c r="ALN587" s="3"/>
      <c r="ALO587" s="3"/>
      <c r="ALP587" s="3"/>
      <c r="ALQ587" s="3"/>
      <c r="ALR587" s="3"/>
      <c r="ALS587" s="3"/>
      <c r="ALT587" s="3"/>
      <c r="ALU587" s="3"/>
      <c r="ALV587" s="3"/>
      <c r="ALW587" s="3"/>
      <c r="ALX587" s="3"/>
      <c r="ALY587" s="3"/>
      <c r="ALZ587" s="3"/>
      <c r="AMA587" s="3"/>
      <c r="AMB587" s="3"/>
      <c r="AMC587" s="3"/>
      <c r="AMD587" s="3"/>
      <c r="AME587" s="3"/>
      <c r="AMF587" s="3"/>
      <c r="AMG587" s="3"/>
      <c r="AMH587" s="3"/>
      <c r="AMI587" s="3"/>
      <c r="AMJ587" s="3"/>
    </row>
    <row r="588" customFormat="false" ht="13.8" hidden="false" customHeight="false" outlineLevel="0" collapsed="false">
      <c r="A588" s="18"/>
      <c r="B588" s="6"/>
    </row>
    <row r="589" customFormat="false" ht="13.8" hidden="false" customHeight="false" outlineLevel="0" collapsed="false">
      <c r="A589" s="17" t="s">
        <v>701</v>
      </c>
      <c r="B589" s="6"/>
    </row>
    <row r="590" customFormat="false" ht="13.8" hidden="false" customHeight="false" outlineLevel="0" collapsed="false">
      <c r="A590" s="18" t="s">
        <v>702</v>
      </c>
      <c r="B590" s="6"/>
      <c r="C590" s="2" t="s">
        <v>703</v>
      </c>
    </row>
    <row r="591" s="14" customFormat="true" ht="13.8" hidden="false" customHeight="false" outlineLevel="0" collapsed="false">
      <c r="A591" s="19" t="s">
        <v>704</v>
      </c>
      <c r="B591" s="7"/>
      <c r="C591" s="2" t="s">
        <v>705</v>
      </c>
      <c r="AJD591" s="3"/>
      <c r="AJE591" s="3"/>
      <c r="AJF591" s="3"/>
      <c r="AJG591" s="3"/>
      <c r="AJH591" s="3"/>
      <c r="AJI591" s="3"/>
      <c r="AJJ591" s="3"/>
      <c r="AJK591" s="3"/>
      <c r="AJL591" s="3"/>
      <c r="AJM591" s="3"/>
      <c r="AJN591" s="3"/>
      <c r="AJO591" s="3"/>
      <c r="AJP591" s="3"/>
      <c r="AJQ591" s="3"/>
      <c r="AJR591" s="3"/>
      <c r="AJS591" s="3"/>
      <c r="AJT591" s="3"/>
      <c r="AJU591" s="3"/>
      <c r="AJV591" s="3"/>
      <c r="AJW591" s="3"/>
      <c r="AJX591" s="3"/>
      <c r="AJY591" s="3"/>
      <c r="AJZ591" s="3"/>
      <c r="AKA591" s="3"/>
      <c r="AKB591" s="3"/>
      <c r="AKC591" s="3"/>
      <c r="AKD591" s="3"/>
      <c r="AKE591" s="3"/>
      <c r="AKF591" s="3"/>
      <c r="AKG591" s="3"/>
      <c r="AKH591" s="3"/>
      <c r="AKI591" s="3"/>
      <c r="AKJ591" s="3"/>
      <c r="AKK591" s="3"/>
      <c r="AKL591" s="3"/>
      <c r="AKM591" s="3"/>
      <c r="AKN591" s="3"/>
      <c r="AKO591" s="3"/>
      <c r="AKP591" s="3"/>
      <c r="AKQ591" s="3"/>
      <c r="AKR591" s="3"/>
      <c r="AKS591" s="3"/>
      <c r="AKT591" s="3"/>
      <c r="AKU591" s="3"/>
      <c r="AKV591" s="3"/>
      <c r="AKW591" s="3"/>
      <c r="AKX591" s="3"/>
      <c r="AKY591" s="3"/>
      <c r="AKZ591" s="3"/>
      <c r="ALA591" s="3"/>
      <c r="ALB591" s="3"/>
      <c r="ALC591" s="3"/>
      <c r="ALD591" s="3"/>
      <c r="ALE591" s="3"/>
      <c r="ALF591" s="3"/>
      <c r="ALG591" s="3"/>
      <c r="ALH591" s="3"/>
      <c r="ALI591" s="3"/>
      <c r="ALJ591" s="3"/>
      <c r="ALK591" s="3"/>
      <c r="ALL591" s="3"/>
      <c r="ALM591" s="3"/>
      <c r="ALN591" s="3"/>
      <c r="ALO591" s="3"/>
      <c r="ALP591" s="3"/>
      <c r="ALQ591" s="3"/>
      <c r="ALR591" s="3"/>
      <c r="ALS591" s="3"/>
      <c r="ALT591" s="3"/>
      <c r="ALU591" s="3"/>
      <c r="ALV591" s="3"/>
      <c r="ALW591" s="3"/>
      <c r="ALX591" s="3"/>
      <c r="ALY591" s="3"/>
      <c r="ALZ591" s="3"/>
      <c r="AMA591" s="3"/>
      <c r="AMB591" s="3"/>
      <c r="AMC591" s="3"/>
      <c r="AMD591" s="3"/>
      <c r="AME591" s="3"/>
      <c r="AMF591" s="3"/>
      <c r="AMG591" s="3"/>
      <c r="AMH591" s="3"/>
      <c r="AMI591" s="3"/>
      <c r="AMJ591" s="3"/>
    </row>
    <row r="592" customFormat="false" ht="13.8" hidden="false" customHeight="false" outlineLevel="0" collapsed="false">
      <c r="A592" s="18" t="s">
        <v>706</v>
      </c>
      <c r="B592" s="6"/>
      <c r="C592" s="2" t="s">
        <v>707</v>
      </c>
    </row>
    <row r="593" customFormat="false" ht="13.8" hidden="false" customHeight="false" outlineLevel="0" collapsed="false">
      <c r="A593" s="11"/>
      <c r="B593" s="11"/>
    </row>
    <row r="594" customFormat="false" ht="13.8" hidden="false" customHeight="false" outlineLevel="0" collapsed="false">
      <c r="A594" s="17" t="s">
        <v>708</v>
      </c>
      <c r="B594" s="6"/>
    </row>
    <row r="595" customFormat="false" ht="13.8" hidden="false" customHeight="false" outlineLevel="0" collapsed="false">
      <c r="A595" s="18" t="s">
        <v>709</v>
      </c>
      <c r="B595" s="6"/>
      <c r="C595" s="2" t="n">
        <v>48</v>
      </c>
    </row>
    <row r="596" customFormat="false" ht="13.8" hidden="false" customHeight="false" outlineLevel="0" collapsed="false">
      <c r="A596" s="18" t="s">
        <v>710</v>
      </c>
      <c r="B596" s="6"/>
      <c r="C596" s="2" t="n">
        <v>24</v>
      </c>
    </row>
    <row r="597" customFormat="false" ht="13.8" hidden="false" customHeight="false" outlineLevel="0" collapsed="false">
      <c r="A597" s="18"/>
      <c r="B597" s="6"/>
    </row>
    <row r="598" customFormat="false" ht="13.8" hidden="false" customHeight="false" outlineLevel="0" collapsed="false">
      <c r="A598" s="17" t="s">
        <v>711</v>
      </c>
      <c r="B598" s="6"/>
    </row>
    <row r="599" customFormat="false" ht="13.8" hidden="false" customHeight="false" outlineLevel="0" collapsed="false">
      <c r="A599" s="6" t="s">
        <v>712</v>
      </c>
      <c r="B599" s="6" t="s">
        <v>713</v>
      </c>
    </row>
    <row r="600" customFormat="false" ht="13.8" hidden="false" customHeight="false" outlineLevel="0" collapsed="false">
      <c r="A600" s="6" t="s">
        <v>714</v>
      </c>
      <c r="B600" s="6" t="s">
        <v>713</v>
      </c>
    </row>
    <row r="601" customFormat="false" ht="13.8" hidden="false" customHeight="false" outlineLevel="0" collapsed="false">
      <c r="A601" s="6" t="s">
        <v>715</v>
      </c>
      <c r="B601" s="6" t="s">
        <v>713</v>
      </c>
    </row>
    <row r="602" customFormat="false" ht="13.8" hidden="false" customHeight="false" outlineLevel="0" collapsed="false">
      <c r="A602" s="6" t="s">
        <v>716</v>
      </c>
      <c r="B602" s="6"/>
      <c r="C602" s="2" t="s">
        <v>717</v>
      </c>
    </row>
    <row r="603" customFormat="false" ht="13.8" hidden="false" customHeight="false" outlineLevel="0" collapsed="false">
      <c r="A603" s="6" t="s">
        <v>718</v>
      </c>
      <c r="B603" s="6"/>
      <c r="C603" s="2" t="s">
        <v>719</v>
      </c>
    </row>
    <row r="604" customFormat="false" ht="13.8" hidden="false" customHeight="false" outlineLevel="0" collapsed="false">
      <c r="A604" s="6" t="s">
        <v>720</v>
      </c>
      <c r="B604" s="6"/>
      <c r="C604" s="2" t="s">
        <v>721</v>
      </c>
    </row>
    <row r="605" customFormat="false" ht="13.8" hidden="false" customHeight="false" outlineLevel="0" collapsed="false">
      <c r="A605" s="6" t="s">
        <v>722</v>
      </c>
      <c r="B605" s="6" t="s">
        <v>723</v>
      </c>
      <c r="C605" s="2" t="n">
        <v>31.2</v>
      </c>
    </row>
    <row r="606" customFormat="false" ht="17.25" hidden="false" customHeight="true" outlineLevel="0" collapsed="false">
      <c r="A606" s="6"/>
      <c r="B606" s="6"/>
    </row>
    <row r="607" customFormat="false" ht="13.8" hidden="false" customHeight="false" outlineLevel="0" collapsed="false">
      <c r="A607" s="17" t="s">
        <v>724</v>
      </c>
      <c r="B607" s="6"/>
    </row>
    <row r="608" customFormat="false" ht="13.8" hidden="false" customHeight="false" outlineLevel="0" collapsed="false">
      <c r="A608" s="18" t="s">
        <v>725</v>
      </c>
      <c r="B608" s="6"/>
    </row>
    <row r="609" customFormat="false" ht="13.8" hidden="false" customHeight="false" outlineLevel="0" collapsed="false">
      <c r="A609" s="18" t="s">
        <v>726</v>
      </c>
      <c r="B609" s="6"/>
    </row>
    <row r="610" customFormat="false" ht="13.8" hidden="false" customHeight="false" outlineLevel="0" collapsed="false">
      <c r="A610" s="18" t="s">
        <v>727</v>
      </c>
      <c r="B610" s="6"/>
    </row>
    <row r="611" customFormat="false" ht="13.8" hidden="false" customHeight="false" outlineLevel="0" collapsed="false">
      <c r="A611" s="18" t="s">
        <v>728</v>
      </c>
      <c r="B611" s="6"/>
    </row>
    <row r="612" customFormat="false" ht="13.8" hidden="false" customHeight="false" outlineLevel="0" collapsed="false">
      <c r="A612" s="18" t="s">
        <v>729</v>
      </c>
      <c r="B612" s="6"/>
    </row>
    <row r="613" customFormat="false" ht="13.8" hidden="false" customHeight="false" outlineLevel="0" collapsed="false">
      <c r="A613" s="18" t="s">
        <v>730</v>
      </c>
      <c r="B613" s="6"/>
    </row>
    <row r="614" customFormat="false" ht="13.8" hidden="false" customHeight="false" outlineLevel="0" collapsed="false">
      <c r="A614" s="18" t="s">
        <v>731</v>
      </c>
      <c r="B614" s="6"/>
    </row>
    <row r="615" customFormat="false" ht="13.8" hidden="false" customHeight="false" outlineLevel="0" collapsed="false">
      <c r="A615" s="18" t="s">
        <v>732</v>
      </c>
      <c r="B615" s="6"/>
    </row>
    <row r="616" customFormat="false" ht="13.8" hidden="false" customHeight="false" outlineLevel="0" collapsed="false">
      <c r="A616" s="18" t="s">
        <v>733</v>
      </c>
      <c r="B616" s="6"/>
    </row>
    <row r="617" customFormat="false" ht="13.8" hidden="false" customHeight="false" outlineLevel="0" collapsed="false">
      <c r="A617" s="18" t="s">
        <v>734</v>
      </c>
      <c r="B617" s="11"/>
      <c r="C617" s="2" t="s">
        <v>735</v>
      </c>
    </row>
    <row r="618" customFormat="false" ht="13.8" hidden="false" customHeight="false" outlineLevel="0" collapsed="false">
      <c r="A618" s="18" t="s">
        <v>736</v>
      </c>
      <c r="B618" s="6"/>
      <c r="C618" s="2" t="n">
        <v>395</v>
      </c>
    </row>
    <row r="619" customFormat="false" ht="13.8" hidden="false" customHeight="false" outlineLevel="0" collapsed="false">
      <c r="A619" s="18" t="s">
        <v>737</v>
      </c>
      <c r="B619" s="11"/>
      <c r="C619" s="2" t="n">
        <v>413</v>
      </c>
    </row>
    <row r="620" customFormat="false" ht="13.8" hidden="false" customHeight="false" outlineLevel="0" collapsed="false">
      <c r="A620" s="6" t="s">
        <v>738</v>
      </c>
      <c r="B620" s="6"/>
    </row>
    <row r="621" customFormat="false" ht="13.8" hidden="false" customHeight="false" outlineLevel="0" collapsed="false">
      <c r="A621" s="6" t="s">
        <v>739</v>
      </c>
      <c r="B621" s="6"/>
      <c r="C621" s="2" t="n">
        <v>24.52</v>
      </c>
    </row>
    <row r="622" customFormat="false" ht="13.8" hidden="false" customHeight="false" outlineLevel="0" collapsed="false">
      <c r="A622" s="6" t="s">
        <v>740</v>
      </c>
      <c r="B622" s="6"/>
    </row>
    <row r="623" customFormat="false" ht="13.8" hidden="false" customHeight="false" outlineLevel="0" collapsed="false">
      <c r="A623" s="18"/>
      <c r="B623" s="6"/>
    </row>
    <row r="624" customFormat="false" ht="13.8" hidden="false" customHeight="false" outlineLevel="0" collapsed="false">
      <c r="A624" s="17" t="s">
        <v>741</v>
      </c>
      <c r="B624" s="6"/>
    </row>
    <row r="625" customFormat="false" ht="13.8" hidden="false" customHeight="false" outlineLevel="0" collapsed="false">
      <c r="A625" s="18" t="s">
        <v>742</v>
      </c>
      <c r="B625" s="6"/>
      <c r="C625" s="2" t="n">
        <v>150</v>
      </c>
    </row>
    <row r="626" customFormat="false" ht="13.8" hidden="false" customHeight="false" outlineLevel="0" collapsed="false">
      <c r="A626" s="18"/>
      <c r="B626" s="6"/>
    </row>
    <row r="627" customFormat="false" ht="13.8" hidden="false" customHeight="false" outlineLevel="0" collapsed="false">
      <c r="A627" s="17" t="s">
        <v>743</v>
      </c>
      <c r="B627" s="6"/>
    </row>
    <row r="628" customFormat="false" ht="13.8" hidden="false" customHeight="false" outlineLevel="0" collapsed="false">
      <c r="A628" s="7" t="s">
        <v>744</v>
      </c>
      <c r="B628" s="7"/>
    </row>
    <row r="629" customFormat="false" ht="13.8" hidden="false" customHeight="false" outlineLevel="0" collapsed="false">
      <c r="A629" s="7" t="s">
        <v>745</v>
      </c>
      <c r="B629" s="7"/>
      <c r="C629" s="2" t="s">
        <v>746</v>
      </c>
    </row>
    <row r="630" customFormat="false" ht="13.8" hidden="false" customHeight="false" outlineLevel="0" collapsed="false">
      <c r="A630" s="7" t="s">
        <v>747</v>
      </c>
      <c r="B630" s="7"/>
      <c r="C630" s="2" t="s">
        <v>748</v>
      </c>
    </row>
    <row r="631" customFormat="false" ht="13.8" hidden="false" customHeight="false" outlineLevel="0" collapsed="false">
      <c r="A631" s="7" t="s">
        <v>749</v>
      </c>
      <c r="B631" s="7"/>
      <c r="C631" s="2" t="s">
        <v>750</v>
      </c>
    </row>
    <row r="632" customFormat="false" ht="13.8" hidden="false" customHeight="false" outlineLevel="0" collapsed="false">
      <c r="A632" s="7" t="s">
        <v>751</v>
      </c>
      <c r="B632" s="7"/>
      <c r="C632" s="13" t="s">
        <v>97</v>
      </c>
    </row>
    <row r="633" customFormat="false" ht="13.8" hidden="false" customHeight="false" outlineLevel="0" collapsed="false">
      <c r="A633" s="6" t="s">
        <v>752</v>
      </c>
      <c r="B633" s="6"/>
      <c r="C633" s="2" t="s">
        <v>753</v>
      </c>
    </row>
    <row r="634" customFormat="false" ht="13.8" hidden="false" customHeight="false" outlineLevel="0" collapsed="false">
      <c r="A634" s="7" t="s">
        <v>754</v>
      </c>
      <c r="B634" s="7"/>
      <c r="C634" s="2" t="s">
        <v>746</v>
      </c>
    </row>
    <row r="635" customFormat="false" ht="13.8" hidden="false" customHeight="false" outlineLevel="0" collapsed="false">
      <c r="A635" s="7" t="s">
        <v>755</v>
      </c>
      <c r="B635" s="7"/>
      <c r="C635" s="2" t="s">
        <v>746</v>
      </c>
    </row>
    <row r="636" customFormat="false" ht="13.8" hidden="false" customHeight="false" outlineLevel="0" collapsed="false">
      <c r="A636" s="6" t="s">
        <v>756</v>
      </c>
      <c r="B636" s="6" t="s">
        <v>25</v>
      </c>
    </row>
    <row r="637" customFormat="false" ht="13.8" hidden="false" customHeight="false" outlineLevel="0" collapsed="false">
      <c r="A637" s="6" t="s">
        <v>757</v>
      </c>
      <c r="B637" s="6" t="s">
        <v>25</v>
      </c>
    </row>
    <row r="638" customFormat="false" ht="13.8" hidden="false" customHeight="false" outlineLevel="0" collapsed="false">
      <c r="A638" s="6" t="s">
        <v>758</v>
      </c>
      <c r="B638" s="6" t="s">
        <v>25</v>
      </c>
    </row>
    <row r="639" customFormat="false" ht="13.8" hidden="false" customHeight="false" outlineLevel="0" collapsed="false">
      <c r="A639" s="6" t="s">
        <v>759</v>
      </c>
      <c r="B639" s="6" t="s">
        <v>263</v>
      </c>
      <c r="C639" s="2" t="n">
        <v>201.45</v>
      </c>
    </row>
    <row r="640" customFormat="false" ht="13.8" hidden="false" customHeight="false" outlineLevel="0" collapsed="false">
      <c r="A640" s="6" t="s">
        <v>760</v>
      </c>
      <c r="B640" s="6" t="s">
        <v>263</v>
      </c>
      <c r="C640" s="2" t="n">
        <v>240</v>
      </c>
    </row>
    <row r="641" customFormat="false" ht="13.8" hidden="false" customHeight="false" outlineLevel="0" collapsed="false">
      <c r="A641" s="6" t="s">
        <v>761</v>
      </c>
      <c r="B641" s="6" t="s">
        <v>263</v>
      </c>
      <c r="C641" s="2" t="n">
        <v>214.5</v>
      </c>
    </row>
    <row r="642" customFormat="false" ht="13.8" hidden="false" customHeight="false" outlineLevel="0" collapsed="false">
      <c r="A642" s="6" t="s">
        <v>762</v>
      </c>
      <c r="B642" s="6" t="s">
        <v>263</v>
      </c>
      <c r="C642" s="2" t="n">
        <v>276</v>
      </c>
    </row>
    <row r="643" customFormat="false" ht="13.8" hidden="false" customHeight="false" outlineLevel="0" collapsed="false">
      <c r="A643" s="6" t="s">
        <v>763</v>
      </c>
      <c r="B643" s="6" t="s">
        <v>263</v>
      </c>
      <c r="C643" s="2" t="n">
        <v>243</v>
      </c>
    </row>
    <row r="644" customFormat="false" ht="13.8" hidden="false" customHeight="false" outlineLevel="0" collapsed="false">
      <c r="A644" s="6" t="s">
        <v>764</v>
      </c>
      <c r="B644" s="6" t="s">
        <v>263</v>
      </c>
      <c r="C644" s="2" t="n">
        <v>280.5</v>
      </c>
    </row>
    <row r="645" customFormat="false" ht="13.8" hidden="false" customHeight="false" outlineLevel="0" collapsed="false">
      <c r="A645" s="6" t="s">
        <v>765</v>
      </c>
      <c r="B645" s="6" t="s">
        <v>263</v>
      </c>
      <c r="C645" s="2" t="n">
        <v>243</v>
      </c>
    </row>
    <row r="646" customFormat="false" ht="13.8" hidden="false" customHeight="false" outlineLevel="0" collapsed="false">
      <c r="A646" s="7" t="s">
        <v>766</v>
      </c>
      <c r="B646" s="7" t="s">
        <v>767</v>
      </c>
      <c r="C646" s="13" t="s">
        <v>200</v>
      </c>
    </row>
    <row r="647" customFormat="false" ht="13.8" hidden="false" customHeight="false" outlineLevel="0" collapsed="false">
      <c r="A647" s="7" t="s">
        <v>768</v>
      </c>
      <c r="B647" s="7" t="s">
        <v>767</v>
      </c>
      <c r="C647" s="13"/>
    </row>
    <row r="648" customFormat="false" ht="13.8" hidden="false" customHeight="false" outlineLevel="0" collapsed="false">
      <c r="A648" s="6" t="s">
        <v>769</v>
      </c>
      <c r="B648" s="6"/>
    </row>
    <row r="649" customFormat="false" ht="13.8" hidden="false" customHeight="false" outlineLevel="0" collapsed="false">
      <c r="A649" s="45" t="s">
        <v>770</v>
      </c>
      <c r="B649" s="45" t="s">
        <v>25</v>
      </c>
    </row>
    <row r="650" customFormat="false" ht="13.8" hidden="false" customHeight="false" outlineLevel="0" collapsed="false">
      <c r="A650" s="45" t="s">
        <v>771</v>
      </c>
      <c r="B650" s="45" t="s">
        <v>25</v>
      </c>
    </row>
    <row r="651" customFormat="false" ht="13.8" hidden="false" customHeight="false" outlineLevel="0" collapsed="false">
      <c r="A651" s="46" t="s">
        <v>772</v>
      </c>
      <c r="B651" s="46"/>
      <c r="C651" s="2" t="s">
        <v>773</v>
      </c>
    </row>
    <row r="652" customFormat="false" ht="13.8" hidden="false" customHeight="false" outlineLevel="0" collapsed="false">
      <c r="A652" s="46" t="s">
        <v>774</v>
      </c>
      <c r="B652" s="46"/>
      <c r="C652" s="2" t="s">
        <v>775</v>
      </c>
    </row>
    <row r="653" customFormat="false" ht="13.8" hidden="false" customHeight="false" outlineLevel="0" collapsed="false">
      <c r="A653" s="46" t="s">
        <v>776</v>
      </c>
      <c r="B653" s="46"/>
      <c r="C653" s="2" t="s">
        <v>748</v>
      </c>
    </row>
    <row r="654" customFormat="false" ht="13.8" hidden="false" customHeight="false" outlineLevel="0" collapsed="false">
      <c r="A654" s="45" t="s">
        <v>777</v>
      </c>
      <c r="B654" s="45"/>
      <c r="C654" s="2" t="s">
        <v>750</v>
      </c>
    </row>
    <row r="655" customFormat="false" ht="13.8" hidden="false" customHeight="false" outlineLevel="0" collapsed="false">
      <c r="A655" s="46" t="s">
        <v>778</v>
      </c>
      <c r="B655" s="46" t="s">
        <v>11</v>
      </c>
      <c r="C655" s="13" t="n">
        <v>25.5</v>
      </c>
    </row>
    <row r="656" customFormat="false" ht="13.8" hidden="false" customHeight="false" outlineLevel="0" collapsed="false">
      <c r="A656" s="46" t="s">
        <v>779</v>
      </c>
      <c r="B656" s="46" t="s">
        <v>11</v>
      </c>
      <c r="C656" s="13" t="s">
        <v>780</v>
      </c>
    </row>
    <row r="657" customFormat="false" ht="13.8" hidden="false" customHeight="false" outlineLevel="0" collapsed="false">
      <c r="A657" s="46" t="s">
        <v>781</v>
      </c>
      <c r="B657" s="46" t="s">
        <v>11</v>
      </c>
      <c r="C657" s="13" t="s">
        <v>782</v>
      </c>
    </row>
    <row r="658" customFormat="false" ht="13.8" hidden="false" customHeight="false" outlineLevel="0" collapsed="false">
      <c r="A658" s="46" t="s">
        <v>783</v>
      </c>
      <c r="B658" s="46" t="s">
        <v>11</v>
      </c>
      <c r="C658" s="13" t="s">
        <v>784</v>
      </c>
    </row>
    <row r="659" customFormat="false" ht="13.8" hidden="false" customHeight="false" outlineLevel="0" collapsed="false">
      <c r="A659" s="46" t="s">
        <v>785</v>
      </c>
      <c r="B659" s="46" t="s">
        <v>11</v>
      </c>
      <c r="C659" s="13" t="s">
        <v>786</v>
      </c>
    </row>
    <row r="660" customFormat="false" ht="13.8" hidden="false" customHeight="false" outlineLevel="0" collapsed="false">
      <c r="A660" s="45" t="s">
        <v>787</v>
      </c>
      <c r="B660" s="45" t="s">
        <v>11</v>
      </c>
      <c r="C660" s="2" t="s">
        <v>788</v>
      </c>
    </row>
    <row r="661" customFormat="false" ht="13.8" hidden="false" customHeight="false" outlineLevel="0" collapsed="false">
      <c r="A661" s="46" t="s">
        <v>789</v>
      </c>
      <c r="B661" s="46" t="s">
        <v>11</v>
      </c>
      <c r="C661" s="13" t="n">
        <v>22.9</v>
      </c>
    </row>
    <row r="662" customFormat="false" ht="13.8" hidden="false" customHeight="false" outlineLevel="0" collapsed="false">
      <c r="A662" s="46" t="s">
        <v>790</v>
      </c>
      <c r="B662" s="46" t="s">
        <v>11</v>
      </c>
      <c r="C662" s="13" t="s">
        <v>791</v>
      </c>
    </row>
    <row r="663" customFormat="false" ht="13.8" hidden="false" customHeight="false" outlineLevel="0" collapsed="false">
      <c r="A663" s="46" t="s">
        <v>792</v>
      </c>
      <c r="B663" s="46" t="s">
        <v>11</v>
      </c>
      <c r="C663" s="13" t="s">
        <v>793</v>
      </c>
    </row>
    <row r="664" customFormat="false" ht="13.8" hidden="false" customHeight="false" outlineLevel="0" collapsed="false">
      <c r="A664" s="46" t="s">
        <v>794</v>
      </c>
      <c r="B664" s="46" t="s">
        <v>11</v>
      </c>
      <c r="C664" s="13" t="s">
        <v>784</v>
      </c>
    </row>
    <row r="665" customFormat="false" ht="13.8" hidden="false" customHeight="false" outlineLevel="0" collapsed="false">
      <c r="A665" s="46" t="s">
        <v>795</v>
      </c>
      <c r="B665" s="46" t="s">
        <v>11</v>
      </c>
      <c r="C665" s="13" t="s">
        <v>796</v>
      </c>
    </row>
    <row r="666" customFormat="false" ht="13.8" hidden="false" customHeight="false" outlineLevel="0" collapsed="false">
      <c r="A666" s="45" t="s">
        <v>797</v>
      </c>
      <c r="B666" s="45" t="s">
        <v>11</v>
      </c>
      <c r="C666" s="2" t="s">
        <v>798</v>
      </c>
    </row>
    <row r="667" customFormat="false" ht="13.8" hidden="false" customHeight="false" outlineLevel="0" collapsed="false">
      <c r="A667" s="45" t="s">
        <v>799</v>
      </c>
      <c r="B667" s="45" t="s">
        <v>263</v>
      </c>
      <c r="C667" s="2" t="n">
        <v>64.5</v>
      </c>
    </row>
    <row r="668" customFormat="false" ht="13.8" hidden="false" customHeight="false" outlineLevel="0" collapsed="false">
      <c r="A668" s="45" t="s">
        <v>800</v>
      </c>
      <c r="B668" s="45" t="s">
        <v>263</v>
      </c>
    </row>
    <row r="669" customFormat="false" ht="13.8" hidden="false" customHeight="false" outlineLevel="0" collapsed="false">
      <c r="A669" s="45" t="s">
        <v>801</v>
      </c>
      <c r="B669" s="45" t="s">
        <v>263</v>
      </c>
      <c r="C669" s="2" t="s">
        <v>802</v>
      </c>
    </row>
    <row r="670" customFormat="false" ht="13.8" hidden="false" customHeight="false" outlineLevel="0" collapsed="false">
      <c r="A670" s="45" t="s">
        <v>803</v>
      </c>
      <c r="B670" s="45" t="s">
        <v>263</v>
      </c>
      <c r="C670" s="2" t="s">
        <v>804</v>
      </c>
    </row>
    <row r="671" customFormat="false" ht="13.8" hidden="false" customHeight="false" outlineLevel="0" collapsed="false">
      <c r="A671" s="6" t="s">
        <v>805</v>
      </c>
      <c r="B671" s="45" t="s">
        <v>263</v>
      </c>
      <c r="C671" s="2" t="s">
        <v>782</v>
      </c>
    </row>
    <row r="672" customFormat="false" ht="13.8" hidden="false" customHeight="false" outlineLevel="0" collapsed="false">
      <c r="A672" s="45" t="s">
        <v>806</v>
      </c>
      <c r="B672" s="45" t="s">
        <v>25</v>
      </c>
      <c r="C672" s="2" t="s">
        <v>807</v>
      </c>
    </row>
    <row r="673" customFormat="false" ht="13.8" hidden="false" customHeight="false" outlineLevel="0" collapsed="false">
      <c r="A673" s="45" t="s">
        <v>808</v>
      </c>
      <c r="B673" s="45" t="s">
        <v>25</v>
      </c>
      <c r="C673" s="2" t="s">
        <v>807</v>
      </c>
    </row>
    <row r="674" customFormat="false" ht="13.8" hidden="false" customHeight="false" outlineLevel="0" collapsed="false">
      <c r="A674" s="6" t="s">
        <v>809</v>
      </c>
      <c r="B674" s="6" t="s">
        <v>13</v>
      </c>
      <c r="C674" s="2" t="s">
        <v>810</v>
      </c>
    </row>
    <row r="675" customFormat="false" ht="13.8" hidden="false" customHeight="false" outlineLevel="0" collapsed="false">
      <c r="A675" s="45" t="s">
        <v>811</v>
      </c>
      <c r="B675" s="6" t="s">
        <v>13</v>
      </c>
      <c r="C675" s="2" t="s">
        <v>239</v>
      </c>
    </row>
    <row r="676" customFormat="false" ht="13.8" hidden="false" customHeight="false" outlineLevel="0" collapsed="false">
      <c r="A676" s="45" t="s">
        <v>812</v>
      </c>
      <c r="B676" s="6"/>
    </row>
    <row r="677" customFormat="false" ht="13.8" hidden="false" customHeight="false" outlineLevel="0" collapsed="false">
      <c r="A677" s="45" t="s">
        <v>813</v>
      </c>
      <c r="B677" s="6"/>
      <c r="C677" s="2" t="s">
        <v>814</v>
      </c>
    </row>
    <row r="678" customFormat="false" ht="13.8" hidden="false" customHeight="false" outlineLevel="0" collapsed="false">
      <c r="A678" s="45"/>
      <c r="B678" s="6"/>
    </row>
    <row r="679" customFormat="false" ht="13.8" hidden="false" customHeight="false" outlineLevel="0" collapsed="false">
      <c r="A679" s="17" t="s">
        <v>815</v>
      </c>
      <c r="B679" s="6"/>
    </row>
    <row r="680" customFormat="false" ht="13.8" hidden="false" customHeight="false" outlineLevel="0" collapsed="false">
      <c r="A680" s="18" t="s">
        <v>816</v>
      </c>
      <c r="B680" s="6"/>
    </row>
    <row r="681" customFormat="false" ht="13.8" hidden="false" customHeight="false" outlineLevel="0" collapsed="false">
      <c r="A681" s="18" t="s">
        <v>817</v>
      </c>
      <c r="B681" s="6"/>
    </row>
    <row r="682" customFormat="false" ht="13.8" hidden="false" customHeight="false" outlineLevel="0" collapsed="false">
      <c r="A682" s="18" t="s">
        <v>818</v>
      </c>
      <c r="B682" s="6"/>
    </row>
    <row r="683" customFormat="false" ht="13.8" hidden="false" customHeight="false" outlineLevel="0" collapsed="false">
      <c r="A683" s="18" t="s">
        <v>819</v>
      </c>
      <c r="B683" s="6"/>
    </row>
    <row r="684" customFormat="false" ht="13.8" hidden="false" customHeight="false" outlineLevel="0" collapsed="false">
      <c r="A684" s="20" t="s">
        <v>820</v>
      </c>
      <c r="B684" s="8"/>
      <c r="C684" s="9"/>
    </row>
    <row r="685" customFormat="false" ht="13.8" hidden="false" customHeight="false" outlineLevel="0" collapsed="false">
      <c r="A685" s="18" t="s">
        <v>821</v>
      </c>
      <c r="B685" s="6"/>
    </row>
    <row r="686" customFormat="false" ht="13.8" hidden="false" customHeight="false" outlineLevel="0" collapsed="false">
      <c r="A686" s="18" t="s">
        <v>822</v>
      </c>
      <c r="B686" s="6"/>
    </row>
    <row r="687" customFormat="false" ht="13.8" hidden="false" customHeight="false" outlineLevel="0" collapsed="false">
      <c r="A687" s="18"/>
      <c r="B687" s="6"/>
    </row>
    <row r="688" customFormat="false" ht="13.8" hidden="false" customHeight="false" outlineLevel="0" collapsed="false">
      <c r="A688" s="17" t="s">
        <v>823</v>
      </c>
      <c r="B688" s="6"/>
    </row>
    <row r="689" customFormat="false" ht="13.8" hidden="false" customHeight="false" outlineLevel="0" collapsed="false">
      <c r="A689" s="19" t="s">
        <v>824</v>
      </c>
      <c r="B689" s="7"/>
      <c r="C689" s="13" t="n">
        <v>26.64</v>
      </c>
    </row>
    <row r="690" customFormat="false" ht="13.8" hidden="false" customHeight="false" outlineLevel="0" collapsed="false">
      <c r="A690" s="19" t="s">
        <v>825</v>
      </c>
      <c r="B690" s="7"/>
      <c r="C690" s="13" t="n">
        <v>27.9</v>
      </c>
    </row>
    <row r="691" customFormat="false" ht="13.8" hidden="false" customHeight="false" outlineLevel="0" collapsed="false">
      <c r="A691" s="18" t="s">
        <v>826</v>
      </c>
      <c r="B691" s="6"/>
      <c r="C691" s="2" t="n">
        <v>29.42</v>
      </c>
    </row>
    <row r="692" customFormat="false" ht="13.8" hidden="false" customHeight="false" outlineLevel="0" collapsed="false">
      <c r="A692" s="18"/>
      <c r="B692" s="6"/>
    </row>
    <row r="693" customFormat="false" ht="13.8" hidden="false" customHeight="false" outlineLevel="0" collapsed="false">
      <c r="A693" s="17" t="s">
        <v>827</v>
      </c>
      <c r="B693" s="6"/>
    </row>
    <row r="694" customFormat="false" ht="13.8" hidden="false" customHeight="false" outlineLevel="0" collapsed="false">
      <c r="A694" s="18" t="s">
        <v>828</v>
      </c>
      <c r="B694" s="6"/>
      <c r="C694" s="2" t="s">
        <v>829</v>
      </c>
    </row>
    <row r="695" customFormat="false" ht="13.8" hidden="false" customHeight="false" outlineLevel="0" collapsed="false">
      <c r="A695" s="18" t="s">
        <v>830</v>
      </c>
      <c r="B695" s="6"/>
      <c r="C695" s="2" t="s">
        <v>831</v>
      </c>
    </row>
    <row r="696" customFormat="false" ht="13.8" hidden="false" customHeight="false" outlineLevel="0" collapsed="false">
      <c r="A696" s="45"/>
      <c r="B696" s="6"/>
    </row>
    <row r="697" customFormat="false" ht="13.8" hidden="false" customHeight="false" outlineLevel="0" collapsed="false">
      <c r="A697" s="17" t="s">
        <v>832</v>
      </c>
      <c r="B697" s="6"/>
    </row>
    <row r="698" customFormat="false" ht="13.8" hidden="false" customHeight="false" outlineLevel="0" collapsed="false">
      <c r="A698" s="1" t="s">
        <v>833</v>
      </c>
      <c r="B698" s="6" t="s">
        <v>834</v>
      </c>
    </row>
    <row r="699" customFormat="false" ht="13.8" hidden="false" customHeight="false" outlineLevel="0" collapsed="false">
      <c r="A699" s="1" t="s">
        <v>835</v>
      </c>
      <c r="B699" s="6" t="s">
        <v>13</v>
      </c>
    </row>
    <row r="700" customFormat="false" ht="13.8" hidden="false" customHeight="false" outlineLevel="0" collapsed="false">
      <c r="B700" s="6"/>
    </row>
    <row r="701" customFormat="false" ht="13.8" hidden="false" customHeight="false" outlineLevel="0" collapsed="false">
      <c r="A701" s="17" t="s">
        <v>836</v>
      </c>
      <c r="B701" s="6"/>
    </row>
    <row r="702" customFormat="false" ht="13.8" hidden="false" customHeight="false" outlineLevel="0" collapsed="false">
      <c r="A702" s="18" t="s">
        <v>837</v>
      </c>
      <c r="B702" s="6"/>
      <c r="C702" s="2" t="s">
        <v>128</v>
      </c>
    </row>
    <row r="703" customFormat="false" ht="13.8" hidden="false" customHeight="false" outlineLevel="0" collapsed="false">
      <c r="A703" s="19" t="s">
        <v>838</v>
      </c>
      <c r="B703" s="7"/>
      <c r="C703" s="2" t="n">
        <v>19</v>
      </c>
    </row>
    <row r="704" s="10" customFormat="true" ht="13.8" hidden="false" customHeight="false" outlineLevel="0" collapsed="false">
      <c r="A704" s="19" t="s">
        <v>839</v>
      </c>
      <c r="B704" s="7"/>
      <c r="C704" s="13" t="n">
        <v>23.5</v>
      </c>
      <c r="AJD704" s="3"/>
      <c r="AJE704" s="3"/>
      <c r="AJF704" s="3"/>
      <c r="AJG704" s="3"/>
      <c r="AJH704" s="3"/>
      <c r="AJI704" s="3"/>
      <c r="AJJ704" s="3"/>
      <c r="AJK704" s="3"/>
      <c r="AJL704" s="3"/>
      <c r="AJM704" s="3"/>
      <c r="AJN704" s="3"/>
      <c r="AJO704" s="3"/>
      <c r="AJP704" s="3"/>
      <c r="AJQ704" s="3"/>
      <c r="AJR704" s="3"/>
      <c r="AJS704" s="3"/>
      <c r="AJT704" s="3"/>
      <c r="AJU704" s="3"/>
      <c r="AJV704" s="3"/>
      <c r="AJW704" s="3"/>
      <c r="AJX704" s="3"/>
      <c r="AJY704" s="3"/>
      <c r="AJZ704" s="3"/>
      <c r="AKA704" s="3"/>
      <c r="AKB704" s="3"/>
      <c r="AKC704" s="3"/>
      <c r="AKD704" s="3"/>
      <c r="AKE704" s="3"/>
      <c r="AKF704" s="3"/>
      <c r="AKG704" s="3"/>
      <c r="AKH704" s="3"/>
      <c r="AKI704" s="3"/>
      <c r="AKJ704" s="3"/>
      <c r="AKK704" s="3"/>
      <c r="AKL704" s="3"/>
      <c r="AKM704" s="3"/>
      <c r="AKN704" s="3"/>
      <c r="AKO704" s="3"/>
      <c r="AKP704" s="3"/>
      <c r="AKQ704" s="3"/>
      <c r="AKR704" s="3"/>
      <c r="AKS704" s="3"/>
      <c r="AKT704" s="3"/>
      <c r="AKU704" s="3"/>
      <c r="AKV704" s="3"/>
      <c r="AKW704" s="3"/>
      <c r="AKX704" s="3"/>
      <c r="AKY704" s="3"/>
      <c r="AKZ704" s="3"/>
      <c r="ALA704" s="3"/>
      <c r="ALB704" s="3"/>
      <c r="ALC704" s="3"/>
      <c r="ALD704" s="3"/>
      <c r="ALE704" s="3"/>
      <c r="ALF704" s="3"/>
      <c r="ALG704" s="3"/>
      <c r="ALH704" s="3"/>
      <c r="ALI704" s="3"/>
      <c r="ALJ704" s="3"/>
      <c r="ALK704" s="3"/>
      <c r="ALL704" s="3"/>
      <c r="ALM704" s="3"/>
      <c r="ALN704" s="3"/>
      <c r="ALO704" s="3"/>
      <c r="ALP704" s="3"/>
      <c r="ALQ704" s="3"/>
      <c r="ALR704" s="3"/>
      <c r="ALS704" s="3"/>
      <c r="ALT704" s="3"/>
      <c r="ALU704" s="3"/>
      <c r="ALV704" s="3"/>
      <c r="ALW704" s="3"/>
      <c r="ALX704" s="3"/>
      <c r="ALY704" s="3"/>
      <c r="ALZ704" s="3"/>
      <c r="AMA704" s="3"/>
      <c r="AMB704" s="3"/>
      <c r="AMC704" s="3"/>
      <c r="AMD704" s="3"/>
      <c r="AME704" s="3"/>
      <c r="AMF704" s="3"/>
      <c r="AMG704" s="3"/>
      <c r="AMH704" s="3"/>
      <c r="AMI704" s="3"/>
      <c r="AMJ704" s="3"/>
    </row>
    <row r="705" customFormat="false" ht="13.8" hidden="false" customHeight="false" outlineLevel="0" collapsed="false">
      <c r="A705" s="19" t="s">
        <v>840</v>
      </c>
      <c r="B705" s="7"/>
      <c r="C705" s="13" t="n">
        <v>22.5</v>
      </c>
    </row>
    <row r="706" customFormat="false" ht="13.8" hidden="false" customHeight="false" outlineLevel="0" collapsed="false">
      <c r="A706" s="19" t="s">
        <v>841</v>
      </c>
      <c r="B706" s="7"/>
      <c r="C706" s="13" t="n">
        <v>19.4</v>
      </c>
    </row>
    <row r="707" customFormat="false" ht="13.8" hidden="false" customHeight="false" outlineLevel="0" collapsed="false">
      <c r="A707" s="18" t="s">
        <v>842</v>
      </c>
      <c r="B707" s="6"/>
      <c r="C707" s="2" t="n">
        <v>20.5</v>
      </c>
    </row>
    <row r="708" customFormat="false" ht="13.8" hidden="false" customHeight="false" outlineLevel="0" collapsed="false">
      <c r="A708" s="18" t="s">
        <v>843</v>
      </c>
      <c r="B708" s="6"/>
      <c r="C708" s="2" t="n">
        <v>74.675</v>
      </c>
    </row>
    <row r="709" customFormat="false" ht="13.8" hidden="false" customHeight="false" outlineLevel="0" collapsed="false">
      <c r="A709" s="18" t="s">
        <v>844</v>
      </c>
      <c r="B709" s="6"/>
    </row>
    <row r="710" customFormat="false" ht="13.8" hidden="false" customHeight="false" outlineLevel="0" collapsed="false">
      <c r="A710" s="18"/>
      <c r="B710" s="6"/>
    </row>
    <row r="711" customFormat="false" ht="13.8" hidden="false" customHeight="false" outlineLevel="0" collapsed="false">
      <c r="A711" s="18"/>
      <c r="B711" s="6"/>
    </row>
    <row r="712" customFormat="false" ht="13.8" hidden="false" customHeight="false" outlineLevel="0" collapsed="false">
      <c r="A712" s="17" t="s">
        <v>845</v>
      </c>
      <c r="B712" s="6"/>
    </row>
    <row r="713" s="14" customFormat="true" ht="13.8" hidden="false" customHeight="false" outlineLevel="0" collapsed="false">
      <c r="A713" s="19" t="s">
        <v>846</v>
      </c>
      <c r="B713" s="7"/>
      <c r="C713" s="13"/>
      <c r="AJD713" s="3"/>
      <c r="AJE713" s="3"/>
      <c r="AJF713" s="3"/>
      <c r="AJG713" s="3"/>
      <c r="AJH713" s="3"/>
      <c r="AJI713" s="3"/>
      <c r="AJJ713" s="3"/>
      <c r="AJK713" s="3"/>
      <c r="AJL713" s="3"/>
      <c r="AJM713" s="3"/>
      <c r="AJN713" s="3"/>
      <c r="AJO713" s="3"/>
      <c r="AJP713" s="3"/>
      <c r="AJQ713" s="3"/>
      <c r="AJR713" s="3"/>
      <c r="AJS713" s="3"/>
      <c r="AJT713" s="3"/>
      <c r="AJU713" s="3"/>
      <c r="AJV713" s="3"/>
      <c r="AJW713" s="3"/>
      <c r="AJX713" s="3"/>
      <c r="AJY713" s="3"/>
      <c r="AJZ713" s="3"/>
      <c r="AKA713" s="3"/>
      <c r="AKB713" s="3"/>
      <c r="AKC713" s="3"/>
      <c r="AKD713" s="3"/>
      <c r="AKE713" s="3"/>
      <c r="AKF713" s="3"/>
      <c r="AKG713" s="3"/>
      <c r="AKH713" s="3"/>
      <c r="AKI713" s="3"/>
      <c r="AKJ713" s="3"/>
      <c r="AKK713" s="3"/>
      <c r="AKL713" s="3"/>
      <c r="AKM713" s="3"/>
      <c r="AKN713" s="3"/>
      <c r="AKO713" s="3"/>
      <c r="AKP713" s="3"/>
      <c r="AKQ713" s="3"/>
      <c r="AKR713" s="3"/>
      <c r="AKS713" s="3"/>
      <c r="AKT713" s="3"/>
      <c r="AKU713" s="3"/>
      <c r="AKV713" s="3"/>
      <c r="AKW713" s="3"/>
      <c r="AKX713" s="3"/>
      <c r="AKY713" s="3"/>
      <c r="AKZ713" s="3"/>
      <c r="ALA713" s="3"/>
      <c r="ALB713" s="3"/>
      <c r="ALC713" s="3"/>
      <c r="ALD713" s="3"/>
      <c r="ALE713" s="3"/>
      <c r="ALF713" s="3"/>
      <c r="ALG713" s="3"/>
      <c r="ALH713" s="3"/>
      <c r="ALI713" s="3"/>
      <c r="ALJ713" s="3"/>
      <c r="ALK713" s="3"/>
      <c r="ALL713" s="3"/>
      <c r="ALM713" s="3"/>
      <c r="ALN713" s="3"/>
      <c r="ALO713" s="3"/>
      <c r="ALP713" s="3"/>
      <c r="ALQ713" s="3"/>
      <c r="ALR713" s="3"/>
      <c r="ALS713" s="3"/>
      <c r="ALT713" s="3"/>
      <c r="ALU713" s="3"/>
      <c r="ALV713" s="3"/>
      <c r="ALW713" s="3"/>
      <c r="ALX713" s="3"/>
      <c r="ALY713" s="3"/>
      <c r="ALZ713" s="3"/>
      <c r="AMA713" s="3"/>
      <c r="AMB713" s="3"/>
      <c r="AMC713" s="3"/>
      <c r="AMD713" s="3"/>
      <c r="AME713" s="3"/>
      <c r="AMF713" s="3"/>
      <c r="AMG713" s="3"/>
      <c r="AMH713" s="3"/>
      <c r="AMI713" s="3"/>
      <c r="AMJ713" s="3"/>
    </row>
    <row r="714" s="14" customFormat="true" ht="13.8" hidden="false" customHeight="false" outlineLevel="0" collapsed="false">
      <c r="A714" s="19" t="s">
        <v>847</v>
      </c>
      <c r="B714" s="7"/>
      <c r="C714" s="13"/>
      <c r="AJD714" s="3"/>
      <c r="AJE714" s="3"/>
      <c r="AJF714" s="3"/>
      <c r="AJG714" s="3"/>
      <c r="AJH714" s="3"/>
      <c r="AJI714" s="3"/>
      <c r="AJJ714" s="3"/>
      <c r="AJK714" s="3"/>
      <c r="AJL714" s="3"/>
      <c r="AJM714" s="3"/>
      <c r="AJN714" s="3"/>
      <c r="AJO714" s="3"/>
      <c r="AJP714" s="3"/>
      <c r="AJQ714" s="3"/>
      <c r="AJR714" s="3"/>
      <c r="AJS714" s="3"/>
      <c r="AJT714" s="3"/>
      <c r="AJU714" s="3"/>
      <c r="AJV714" s="3"/>
      <c r="AJW714" s="3"/>
      <c r="AJX714" s="3"/>
      <c r="AJY714" s="3"/>
      <c r="AJZ714" s="3"/>
      <c r="AKA714" s="3"/>
      <c r="AKB714" s="3"/>
      <c r="AKC714" s="3"/>
      <c r="AKD714" s="3"/>
      <c r="AKE714" s="3"/>
      <c r="AKF714" s="3"/>
      <c r="AKG714" s="3"/>
      <c r="AKH714" s="3"/>
      <c r="AKI714" s="3"/>
      <c r="AKJ714" s="3"/>
      <c r="AKK714" s="3"/>
      <c r="AKL714" s="3"/>
      <c r="AKM714" s="3"/>
      <c r="AKN714" s="3"/>
      <c r="AKO714" s="3"/>
      <c r="AKP714" s="3"/>
      <c r="AKQ714" s="3"/>
      <c r="AKR714" s="3"/>
      <c r="AKS714" s="3"/>
      <c r="AKT714" s="3"/>
      <c r="AKU714" s="3"/>
      <c r="AKV714" s="3"/>
      <c r="AKW714" s="3"/>
      <c r="AKX714" s="3"/>
      <c r="AKY714" s="3"/>
      <c r="AKZ714" s="3"/>
      <c r="ALA714" s="3"/>
      <c r="ALB714" s="3"/>
      <c r="ALC714" s="3"/>
      <c r="ALD714" s="3"/>
      <c r="ALE714" s="3"/>
      <c r="ALF714" s="3"/>
      <c r="ALG714" s="3"/>
      <c r="ALH714" s="3"/>
      <c r="ALI714" s="3"/>
      <c r="ALJ714" s="3"/>
      <c r="ALK714" s="3"/>
      <c r="ALL714" s="3"/>
      <c r="ALM714" s="3"/>
      <c r="ALN714" s="3"/>
      <c r="ALO714" s="3"/>
      <c r="ALP714" s="3"/>
      <c r="ALQ714" s="3"/>
      <c r="ALR714" s="3"/>
      <c r="ALS714" s="3"/>
      <c r="ALT714" s="3"/>
      <c r="ALU714" s="3"/>
      <c r="ALV714" s="3"/>
      <c r="ALW714" s="3"/>
      <c r="ALX714" s="3"/>
      <c r="ALY714" s="3"/>
      <c r="ALZ714" s="3"/>
      <c r="AMA714" s="3"/>
      <c r="AMB714" s="3"/>
      <c r="AMC714" s="3"/>
      <c r="AMD714" s="3"/>
      <c r="AME714" s="3"/>
      <c r="AMF714" s="3"/>
      <c r="AMG714" s="3"/>
      <c r="AMH714" s="3"/>
      <c r="AMI714" s="3"/>
      <c r="AMJ714" s="3"/>
    </row>
    <row r="715" customFormat="false" ht="13.8" hidden="false" customHeight="false" outlineLevel="0" collapsed="false">
      <c r="A715" s="18" t="s">
        <v>848</v>
      </c>
      <c r="B715" s="6"/>
    </row>
    <row r="716" customFormat="false" ht="13.8" hidden="false" customHeight="false" outlineLevel="0" collapsed="false">
      <c r="A716" s="18" t="s">
        <v>849</v>
      </c>
      <c r="B716" s="6"/>
    </row>
    <row r="717" customFormat="false" ht="13.8" hidden="false" customHeight="false" outlineLevel="0" collapsed="false">
      <c r="A717" s="18"/>
      <c r="B717" s="6"/>
    </row>
    <row r="718" customFormat="false" ht="13.8" hidden="false" customHeight="false" outlineLevel="0" collapsed="false">
      <c r="A718" s="17" t="s">
        <v>850</v>
      </c>
      <c r="B718" s="6"/>
    </row>
    <row r="719" customFormat="false" ht="13.8" hidden="false" customHeight="false" outlineLevel="0" collapsed="false">
      <c r="A719" s="18" t="s">
        <v>851</v>
      </c>
      <c r="B719" s="6"/>
      <c r="C719" s="2" t="n">
        <v>35.625</v>
      </c>
    </row>
    <row r="720" customFormat="false" ht="13.8" hidden="false" customHeight="false" outlineLevel="0" collapsed="false">
      <c r="A720" s="18"/>
      <c r="B720" s="6"/>
    </row>
    <row r="721" customFormat="false" ht="13.8" hidden="false" customHeight="false" outlineLevel="0" collapsed="false">
      <c r="A721" s="17" t="s">
        <v>852</v>
      </c>
      <c r="B721" s="6"/>
    </row>
    <row r="722" customFormat="false" ht="13.8" hidden="false" customHeight="false" outlineLevel="0" collapsed="false">
      <c r="A722" s="18" t="s">
        <v>853</v>
      </c>
      <c r="B722" s="6"/>
      <c r="C722" s="2" t="s">
        <v>854</v>
      </c>
    </row>
    <row r="723" customFormat="false" ht="13.8" hidden="false" customHeight="false" outlineLevel="0" collapsed="false">
      <c r="A723" s="18" t="s">
        <v>855</v>
      </c>
      <c r="B723" s="6"/>
      <c r="C723" s="2" t="s">
        <v>856</v>
      </c>
    </row>
    <row r="724" customFormat="false" ht="13.8" hidden="false" customHeight="false" outlineLevel="0" collapsed="false">
      <c r="A724" s="18" t="s">
        <v>857</v>
      </c>
      <c r="B724" s="6"/>
      <c r="C724" s="2" t="s">
        <v>858</v>
      </c>
    </row>
    <row r="725" customFormat="false" ht="13.8" hidden="false" customHeight="false" outlineLevel="0" collapsed="false">
      <c r="A725" s="18" t="s">
        <v>859</v>
      </c>
      <c r="B725" s="6"/>
      <c r="C725" s="2" t="s">
        <v>860</v>
      </c>
    </row>
    <row r="726" customFormat="false" ht="13.8" hidden="false" customHeight="false" outlineLevel="0" collapsed="false">
      <c r="A726" s="20" t="s">
        <v>861</v>
      </c>
      <c r="B726" s="8"/>
      <c r="C726" s="9" t="s">
        <v>862</v>
      </c>
    </row>
    <row r="727" customFormat="false" ht="13.8" hidden="false" customHeight="false" outlineLevel="0" collapsed="false">
      <c r="A727" s="20" t="s">
        <v>863</v>
      </c>
      <c r="B727" s="8"/>
      <c r="C727" s="9" t="s">
        <v>864</v>
      </c>
    </row>
    <row r="728" customFormat="false" ht="13.8" hidden="false" customHeight="false" outlineLevel="0" collapsed="false">
      <c r="A728" s="20" t="s">
        <v>865</v>
      </c>
      <c r="B728" s="8"/>
      <c r="C728" s="9" t="s">
        <v>866</v>
      </c>
    </row>
    <row r="729" customFormat="false" ht="13.8" hidden="false" customHeight="false" outlineLevel="0" collapsed="false">
      <c r="A729" s="20" t="s">
        <v>867</v>
      </c>
      <c r="B729" s="8"/>
      <c r="C729" s="9" t="s">
        <v>866</v>
      </c>
    </row>
    <row r="730" customFormat="false" ht="13.8" hidden="false" customHeight="false" outlineLevel="0" collapsed="false">
      <c r="A730" s="20" t="s">
        <v>868</v>
      </c>
      <c r="B730" s="8"/>
      <c r="C730" s="9" t="s">
        <v>869</v>
      </c>
    </row>
    <row r="731" customFormat="false" ht="13.8" hidden="false" customHeight="false" outlineLevel="0" collapsed="false">
      <c r="A731" s="18" t="s">
        <v>870</v>
      </c>
      <c r="B731" s="6"/>
      <c r="C731" s="2" t="s">
        <v>871</v>
      </c>
    </row>
    <row r="732" customFormat="false" ht="13.8" hidden="false" customHeight="false" outlineLevel="0" collapsed="false">
      <c r="A732" s="18" t="s">
        <v>872</v>
      </c>
      <c r="B732" s="6"/>
      <c r="C732" s="2" t="s">
        <v>873</v>
      </c>
    </row>
    <row r="733" customFormat="false" ht="13.8" hidden="false" customHeight="false" outlineLevel="0" collapsed="false">
      <c r="A733" s="18" t="s">
        <v>874</v>
      </c>
      <c r="B733" s="6"/>
      <c r="C733" s="2" t="s">
        <v>875</v>
      </c>
    </row>
    <row r="734" customFormat="false" ht="13.8" hidden="false" customHeight="false" outlineLevel="0" collapsed="false">
      <c r="A734" s="18" t="s">
        <v>876</v>
      </c>
      <c r="B734" s="6"/>
      <c r="C734" s="2" t="s">
        <v>873</v>
      </c>
    </row>
    <row r="735" customFormat="false" ht="13.8" hidden="false" customHeight="false" outlineLevel="0" collapsed="false">
      <c r="A735" s="19" t="s">
        <v>877</v>
      </c>
      <c r="B735" s="7"/>
      <c r="C735" s="2" t="s">
        <v>878</v>
      </c>
    </row>
    <row r="736" customFormat="false" ht="13.8" hidden="false" customHeight="false" outlineLevel="0" collapsed="false">
      <c r="A736" s="19" t="s">
        <v>879</v>
      </c>
      <c r="B736" s="7"/>
      <c r="C736" s="2" t="s">
        <v>880</v>
      </c>
    </row>
    <row r="737" s="14" customFormat="true" ht="13.8" hidden="false" customHeight="false" outlineLevel="0" collapsed="false">
      <c r="A737" s="19" t="s">
        <v>881</v>
      </c>
      <c r="B737" s="7"/>
      <c r="C737" s="13" t="s">
        <v>882</v>
      </c>
      <c r="AJD737" s="3"/>
      <c r="AJE737" s="3"/>
      <c r="AJF737" s="3"/>
      <c r="AJG737" s="3"/>
      <c r="AJH737" s="3"/>
      <c r="AJI737" s="3"/>
      <c r="AJJ737" s="3"/>
      <c r="AJK737" s="3"/>
      <c r="AJL737" s="3"/>
      <c r="AJM737" s="3"/>
      <c r="AJN737" s="3"/>
      <c r="AJO737" s="3"/>
      <c r="AJP737" s="3"/>
      <c r="AJQ737" s="3"/>
      <c r="AJR737" s="3"/>
      <c r="AJS737" s="3"/>
      <c r="AJT737" s="3"/>
      <c r="AJU737" s="3"/>
      <c r="AJV737" s="3"/>
      <c r="AJW737" s="3"/>
      <c r="AJX737" s="3"/>
      <c r="AJY737" s="3"/>
      <c r="AJZ737" s="3"/>
      <c r="AKA737" s="3"/>
      <c r="AKB737" s="3"/>
      <c r="AKC737" s="3"/>
      <c r="AKD737" s="3"/>
      <c r="AKE737" s="3"/>
      <c r="AKF737" s="3"/>
      <c r="AKG737" s="3"/>
      <c r="AKH737" s="3"/>
      <c r="AKI737" s="3"/>
      <c r="AKJ737" s="3"/>
      <c r="AKK737" s="3"/>
      <c r="AKL737" s="3"/>
      <c r="AKM737" s="3"/>
      <c r="AKN737" s="3"/>
      <c r="AKO737" s="3"/>
      <c r="AKP737" s="3"/>
      <c r="AKQ737" s="3"/>
      <c r="AKR737" s="3"/>
      <c r="AKS737" s="3"/>
      <c r="AKT737" s="3"/>
      <c r="AKU737" s="3"/>
      <c r="AKV737" s="3"/>
      <c r="AKW737" s="3"/>
      <c r="AKX737" s="3"/>
      <c r="AKY737" s="3"/>
      <c r="AKZ737" s="3"/>
      <c r="ALA737" s="3"/>
      <c r="ALB737" s="3"/>
      <c r="ALC737" s="3"/>
      <c r="ALD737" s="3"/>
      <c r="ALE737" s="3"/>
      <c r="ALF737" s="3"/>
      <c r="ALG737" s="3"/>
      <c r="ALH737" s="3"/>
      <c r="ALI737" s="3"/>
      <c r="ALJ737" s="3"/>
      <c r="ALK737" s="3"/>
      <c r="ALL737" s="3"/>
      <c r="ALM737" s="3"/>
      <c r="ALN737" s="3"/>
      <c r="ALO737" s="3"/>
      <c r="ALP737" s="3"/>
      <c r="ALQ737" s="3"/>
      <c r="ALR737" s="3"/>
      <c r="ALS737" s="3"/>
      <c r="ALT737" s="3"/>
      <c r="ALU737" s="3"/>
      <c r="ALV737" s="3"/>
      <c r="ALW737" s="3"/>
      <c r="ALX737" s="3"/>
      <c r="ALY737" s="3"/>
      <c r="ALZ737" s="3"/>
      <c r="AMA737" s="3"/>
      <c r="AMB737" s="3"/>
      <c r="AMC737" s="3"/>
      <c r="AMD737" s="3"/>
      <c r="AME737" s="3"/>
      <c r="AMF737" s="3"/>
      <c r="AMG737" s="3"/>
      <c r="AMH737" s="3"/>
      <c r="AMI737" s="3"/>
      <c r="AMJ737" s="3"/>
    </row>
    <row r="738" s="14" customFormat="true" ht="13.8" hidden="false" customHeight="false" outlineLevel="0" collapsed="false">
      <c r="A738" s="19" t="s">
        <v>883</v>
      </c>
      <c r="B738" s="7"/>
      <c r="C738" s="13" t="s">
        <v>884</v>
      </c>
      <c r="AJD738" s="3"/>
      <c r="AJE738" s="3"/>
      <c r="AJF738" s="3"/>
      <c r="AJG738" s="3"/>
      <c r="AJH738" s="3"/>
      <c r="AJI738" s="3"/>
      <c r="AJJ738" s="3"/>
      <c r="AJK738" s="3"/>
      <c r="AJL738" s="3"/>
      <c r="AJM738" s="3"/>
      <c r="AJN738" s="3"/>
      <c r="AJO738" s="3"/>
      <c r="AJP738" s="3"/>
      <c r="AJQ738" s="3"/>
      <c r="AJR738" s="3"/>
      <c r="AJS738" s="3"/>
      <c r="AJT738" s="3"/>
      <c r="AJU738" s="3"/>
      <c r="AJV738" s="3"/>
      <c r="AJW738" s="3"/>
      <c r="AJX738" s="3"/>
      <c r="AJY738" s="3"/>
      <c r="AJZ738" s="3"/>
      <c r="AKA738" s="3"/>
      <c r="AKB738" s="3"/>
      <c r="AKC738" s="3"/>
      <c r="AKD738" s="3"/>
      <c r="AKE738" s="3"/>
      <c r="AKF738" s="3"/>
      <c r="AKG738" s="3"/>
      <c r="AKH738" s="3"/>
      <c r="AKI738" s="3"/>
      <c r="AKJ738" s="3"/>
      <c r="AKK738" s="3"/>
      <c r="AKL738" s="3"/>
      <c r="AKM738" s="3"/>
      <c r="AKN738" s="3"/>
      <c r="AKO738" s="3"/>
      <c r="AKP738" s="3"/>
      <c r="AKQ738" s="3"/>
      <c r="AKR738" s="3"/>
      <c r="AKS738" s="3"/>
      <c r="AKT738" s="3"/>
      <c r="AKU738" s="3"/>
      <c r="AKV738" s="3"/>
      <c r="AKW738" s="3"/>
      <c r="AKX738" s="3"/>
      <c r="AKY738" s="3"/>
      <c r="AKZ738" s="3"/>
      <c r="ALA738" s="3"/>
      <c r="ALB738" s="3"/>
      <c r="ALC738" s="3"/>
      <c r="ALD738" s="3"/>
      <c r="ALE738" s="3"/>
      <c r="ALF738" s="3"/>
      <c r="ALG738" s="3"/>
      <c r="ALH738" s="3"/>
      <c r="ALI738" s="3"/>
      <c r="ALJ738" s="3"/>
      <c r="ALK738" s="3"/>
      <c r="ALL738" s="3"/>
      <c r="ALM738" s="3"/>
      <c r="ALN738" s="3"/>
      <c r="ALO738" s="3"/>
      <c r="ALP738" s="3"/>
      <c r="ALQ738" s="3"/>
      <c r="ALR738" s="3"/>
      <c r="ALS738" s="3"/>
      <c r="ALT738" s="3"/>
      <c r="ALU738" s="3"/>
      <c r="ALV738" s="3"/>
      <c r="ALW738" s="3"/>
      <c r="ALX738" s="3"/>
      <c r="ALY738" s="3"/>
      <c r="ALZ738" s="3"/>
      <c r="AMA738" s="3"/>
      <c r="AMB738" s="3"/>
      <c r="AMC738" s="3"/>
      <c r="AMD738" s="3"/>
      <c r="AME738" s="3"/>
      <c r="AMF738" s="3"/>
      <c r="AMG738" s="3"/>
      <c r="AMH738" s="3"/>
      <c r="AMI738" s="3"/>
      <c r="AMJ738" s="3"/>
    </row>
    <row r="739" customFormat="false" ht="13.8" hidden="false" customHeight="false" outlineLevel="0" collapsed="false">
      <c r="A739" s="18" t="s">
        <v>885</v>
      </c>
      <c r="B739" s="6"/>
      <c r="C739" s="2" t="s">
        <v>748</v>
      </c>
    </row>
    <row r="740" customFormat="false" ht="13.8" hidden="false" customHeight="false" outlineLevel="0" collapsed="false">
      <c r="A740" s="18" t="s">
        <v>886</v>
      </c>
      <c r="B740" s="6" t="s">
        <v>887</v>
      </c>
      <c r="C740" s="2" t="n">
        <v>180</v>
      </c>
    </row>
    <row r="741" customFormat="false" ht="13.8" hidden="false" customHeight="false" outlineLevel="0" collapsed="false">
      <c r="A741" s="18" t="s">
        <v>888</v>
      </c>
      <c r="B741" s="6" t="s">
        <v>887</v>
      </c>
      <c r="C741" s="2" t="n">
        <v>165</v>
      </c>
    </row>
    <row r="742" customFormat="false" ht="13.8" hidden="false" customHeight="false" outlineLevel="0" collapsed="false">
      <c r="A742" s="18" t="s">
        <v>889</v>
      </c>
      <c r="B742" s="6"/>
      <c r="C742" s="2" t="n">
        <v>37.77</v>
      </c>
    </row>
    <row r="743" customFormat="false" ht="13.8" hidden="false" customHeight="false" outlineLevel="0" collapsed="false">
      <c r="A743" s="18" t="s">
        <v>890</v>
      </c>
      <c r="B743" s="6" t="s">
        <v>887</v>
      </c>
      <c r="C743" s="2" t="s">
        <v>891</v>
      </c>
    </row>
    <row r="744" customFormat="false" ht="13.8" hidden="false" customHeight="false" outlineLevel="0" collapsed="false">
      <c r="A744" s="18" t="s">
        <v>892</v>
      </c>
      <c r="B744" s="6" t="s">
        <v>887</v>
      </c>
      <c r="C744" s="2" t="s">
        <v>261</v>
      </c>
    </row>
    <row r="745" customFormat="false" ht="13.8" hidden="false" customHeight="false" outlineLevel="0" collapsed="false">
      <c r="A745" s="18" t="s">
        <v>893</v>
      </c>
      <c r="B745" s="6" t="s">
        <v>887</v>
      </c>
      <c r="C745" s="2" t="n">
        <v>435</v>
      </c>
    </row>
    <row r="746" customFormat="false" ht="13.8" hidden="false" customHeight="false" outlineLevel="0" collapsed="false">
      <c r="A746" s="18" t="s">
        <v>894</v>
      </c>
      <c r="B746" s="6" t="s">
        <v>887</v>
      </c>
      <c r="C746" s="2" t="n">
        <v>570</v>
      </c>
    </row>
    <row r="747" customFormat="false" ht="13.8" hidden="false" customHeight="false" outlineLevel="0" collapsed="false">
      <c r="A747" s="18" t="s">
        <v>895</v>
      </c>
      <c r="B747" s="6" t="s">
        <v>887</v>
      </c>
      <c r="C747" s="2" t="n">
        <v>671.25</v>
      </c>
    </row>
    <row r="748" customFormat="false" ht="13.8" hidden="false" customHeight="false" outlineLevel="0" collapsed="false">
      <c r="A748" s="18" t="s">
        <v>896</v>
      </c>
      <c r="B748" s="6" t="s">
        <v>887</v>
      </c>
      <c r="C748" s="2" t="n">
        <v>187.5</v>
      </c>
    </row>
    <row r="749" customFormat="false" ht="13.8" hidden="false" customHeight="false" outlineLevel="0" collapsed="false">
      <c r="A749" s="18" t="s">
        <v>897</v>
      </c>
      <c r="B749" s="6"/>
      <c r="C749" s="2" t="s">
        <v>898</v>
      </c>
    </row>
    <row r="750" customFormat="false" ht="13.8" hidden="false" customHeight="false" outlineLevel="0" collapsed="false">
      <c r="A750" s="18" t="s">
        <v>899</v>
      </c>
      <c r="B750" s="6"/>
      <c r="C750" s="2" t="s">
        <v>750</v>
      </c>
    </row>
    <row r="751" customFormat="false" ht="13.8" hidden="false" customHeight="false" outlineLevel="0" collapsed="false">
      <c r="A751" s="18" t="s">
        <v>900</v>
      </c>
      <c r="B751" s="6"/>
      <c r="C751" s="2" t="s">
        <v>873</v>
      </c>
    </row>
    <row r="752" customFormat="false" ht="13.8" hidden="false" customHeight="false" outlineLevel="0" collapsed="false">
      <c r="A752" s="18" t="s">
        <v>901</v>
      </c>
      <c r="B752" s="6"/>
      <c r="C752" s="2" t="s">
        <v>902</v>
      </c>
    </row>
    <row r="753" customFormat="false" ht="13.8" hidden="false" customHeight="false" outlineLevel="0" collapsed="false">
      <c r="A753" s="18" t="s">
        <v>903</v>
      </c>
      <c r="B753" s="6"/>
      <c r="C753" s="2" t="s">
        <v>904</v>
      </c>
    </row>
    <row r="754" customFormat="false" ht="13.8" hidden="false" customHeight="false" outlineLevel="0" collapsed="false">
      <c r="A754" s="18" t="s">
        <v>905</v>
      </c>
      <c r="B754" s="6"/>
      <c r="C754" s="2" t="s">
        <v>902</v>
      </c>
    </row>
    <row r="755" s="14" customFormat="true" ht="13.8" hidden="false" customHeight="false" outlineLevel="0" collapsed="false">
      <c r="A755" s="19" t="s">
        <v>906</v>
      </c>
      <c r="B755" s="7"/>
      <c r="C755" s="13" t="s">
        <v>907</v>
      </c>
      <c r="AJD755" s="3"/>
      <c r="AJE755" s="3"/>
      <c r="AJF755" s="3"/>
      <c r="AJG755" s="3"/>
      <c r="AJH755" s="3"/>
      <c r="AJI755" s="3"/>
      <c r="AJJ755" s="3"/>
      <c r="AJK755" s="3"/>
      <c r="AJL755" s="3"/>
      <c r="AJM755" s="3"/>
      <c r="AJN755" s="3"/>
      <c r="AJO755" s="3"/>
      <c r="AJP755" s="3"/>
      <c r="AJQ755" s="3"/>
      <c r="AJR755" s="3"/>
      <c r="AJS755" s="3"/>
      <c r="AJT755" s="3"/>
      <c r="AJU755" s="3"/>
      <c r="AJV755" s="3"/>
      <c r="AJW755" s="3"/>
      <c r="AJX755" s="3"/>
      <c r="AJY755" s="3"/>
      <c r="AJZ755" s="3"/>
      <c r="AKA755" s="3"/>
      <c r="AKB755" s="3"/>
      <c r="AKC755" s="3"/>
      <c r="AKD755" s="3"/>
      <c r="AKE755" s="3"/>
      <c r="AKF755" s="3"/>
      <c r="AKG755" s="3"/>
      <c r="AKH755" s="3"/>
      <c r="AKI755" s="3"/>
      <c r="AKJ755" s="3"/>
      <c r="AKK755" s="3"/>
      <c r="AKL755" s="3"/>
      <c r="AKM755" s="3"/>
      <c r="AKN755" s="3"/>
      <c r="AKO755" s="3"/>
      <c r="AKP755" s="3"/>
      <c r="AKQ755" s="3"/>
      <c r="AKR755" s="3"/>
      <c r="AKS755" s="3"/>
      <c r="AKT755" s="3"/>
      <c r="AKU755" s="3"/>
      <c r="AKV755" s="3"/>
      <c r="AKW755" s="3"/>
      <c r="AKX755" s="3"/>
      <c r="AKY755" s="3"/>
      <c r="AKZ755" s="3"/>
      <c r="ALA755" s="3"/>
      <c r="ALB755" s="3"/>
      <c r="ALC755" s="3"/>
      <c r="ALD755" s="3"/>
      <c r="ALE755" s="3"/>
      <c r="ALF755" s="3"/>
      <c r="ALG755" s="3"/>
      <c r="ALH755" s="3"/>
      <c r="ALI755" s="3"/>
      <c r="ALJ755" s="3"/>
      <c r="ALK755" s="3"/>
      <c r="ALL755" s="3"/>
      <c r="ALM755" s="3"/>
      <c r="ALN755" s="3"/>
      <c r="ALO755" s="3"/>
      <c r="ALP755" s="3"/>
      <c r="ALQ755" s="3"/>
      <c r="ALR755" s="3"/>
      <c r="ALS755" s="3"/>
      <c r="ALT755" s="3"/>
      <c r="ALU755" s="3"/>
      <c r="ALV755" s="3"/>
      <c r="ALW755" s="3"/>
      <c r="ALX755" s="3"/>
      <c r="ALY755" s="3"/>
      <c r="ALZ755" s="3"/>
      <c r="AMA755" s="3"/>
      <c r="AMB755" s="3"/>
      <c r="AMC755" s="3"/>
      <c r="AMD755" s="3"/>
      <c r="AME755" s="3"/>
      <c r="AMF755" s="3"/>
      <c r="AMG755" s="3"/>
      <c r="AMH755" s="3"/>
      <c r="AMI755" s="3"/>
      <c r="AMJ755" s="3"/>
    </row>
    <row r="756" customFormat="false" ht="13.8" hidden="false" customHeight="false" outlineLevel="0" collapsed="false">
      <c r="A756" s="19" t="s">
        <v>908</v>
      </c>
      <c r="B756" s="7"/>
      <c r="C756" s="13" t="s">
        <v>220</v>
      </c>
    </row>
    <row r="757" customFormat="false" ht="13.8" hidden="false" customHeight="false" outlineLevel="0" collapsed="false">
      <c r="A757" s="19" t="s">
        <v>909</v>
      </c>
      <c r="B757" s="7"/>
      <c r="C757" s="13" t="s">
        <v>910</v>
      </c>
    </row>
    <row r="758" customFormat="false" ht="13.8" hidden="false" customHeight="false" outlineLevel="0" collapsed="false">
      <c r="A758" s="18" t="s">
        <v>911</v>
      </c>
      <c r="B758" s="6"/>
      <c r="C758" s="2" t="s">
        <v>912</v>
      </c>
    </row>
    <row r="759" customFormat="false" ht="13.8" hidden="false" customHeight="false" outlineLevel="0" collapsed="false">
      <c r="A759" s="18" t="s">
        <v>913</v>
      </c>
      <c r="B759" s="6"/>
      <c r="C759" s="2" t="s">
        <v>914</v>
      </c>
    </row>
    <row r="760" customFormat="false" ht="13.8" hidden="false" customHeight="false" outlineLevel="0" collapsed="false">
      <c r="A760" s="18" t="s">
        <v>915</v>
      </c>
      <c r="B760" s="6"/>
      <c r="C760" s="2" t="s">
        <v>97</v>
      </c>
    </row>
    <row r="761" customFormat="false" ht="13.8" hidden="false" customHeight="false" outlineLevel="0" collapsed="false">
      <c r="A761" s="18" t="s">
        <v>916</v>
      </c>
      <c r="B761" s="6"/>
      <c r="C761" s="2" t="s">
        <v>917</v>
      </c>
    </row>
    <row r="762" customFormat="false" ht="13.8" hidden="false" customHeight="false" outlineLevel="0" collapsed="false">
      <c r="A762" s="18" t="s">
        <v>918</v>
      </c>
      <c r="B762" s="6"/>
      <c r="C762" s="16" t="s">
        <v>241</v>
      </c>
    </row>
    <row r="763" customFormat="false" ht="13.8" hidden="false" customHeight="false" outlineLevel="0" collapsed="false">
      <c r="A763" s="19" t="s">
        <v>919</v>
      </c>
      <c r="B763" s="7"/>
      <c r="C763" s="47" t="s">
        <v>910</v>
      </c>
    </row>
    <row r="764" customFormat="false" ht="13.8" hidden="false" customHeight="false" outlineLevel="0" collapsed="false">
      <c r="A764" s="18" t="s">
        <v>920</v>
      </c>
      <c r="B764" s="6"/>
      <c r="C764" s="48" t="s">
        <v>921</v>
      </c>
    </row>
    <row r="765" customFormat="false" ht="13.8" hidden="false" customHeight="false" outlineLevel="0" collapsed="false">
      <c r="A765" s="18" t="s">
        <v>922</v>
      </c>
      <c r="B765" s="6"/>
      <c r="C765" s="48" t="s">
        <v>923</v>
      </c>
    </row>
    <row r="766" customFormat="false" ht="13.8" hidden="false" customHeight="false" outlineLevel="0" collapsed="false">
      <c r="A766" s="18" t="s">
        <v>924</v>
      </c>
      <c r="B766" s="6"/>
      <c r="C766" s="2" t="s">
        <v>925</v>
      </c>
    </row>
    <row r="767" customFormat="false" ht="13.8" hidden="false" customHeight="false" outlineLevel="0" collapsed="false">
      <c r="A767" s="18" t="s">
        <v>926</v>
      </c>
      <c r="B767" s="6"/>
      <c r="C767" s="2" t="n">
        <v>9.27</v>
      </c>
    </row>
    <row r="768" customFormat="false" ht="13.8" hidden="false" customHeight="false" outlineLevel="0" collapsed="false">
      <c r="A768" s="18" t="s">
        <v>927</v>
      </c>
      <c r="B768" s="6"/>
      <c r="C768" s="2" t="s">
        <v>928</v>
      </c>
    </row>
    <row r="769" customFormat="false" ht="13.8" hidden="false" customHeight="false" outlineLevel="0" collapsed="false">
      <c r="A769" s="18"/>
      <c r="B769" s="6"/>
      <c r="C769" s="48"/>
    </row>
    <row r="770" customFormat="false" ht="13.8" hidden="false" customHeight="false" outlineLevel="0" collapsed="false">
      <c r="A770" s="17" t="s">
        <v>929</v>
      </c>
      <c r="B770" s="6"/>
    </row>
    <row r="771" customFormat="false" ht="13.8" hidden="false" customHeight="false" outlineLevel="0" collapsed="false">
      <c r="A771" s="19" t="s">
        <v>930</v>
      </c>
      <c r="B771" s="7"/>
      <c r="C771" s="47"/>
    </row>
    <row r="772" customFormat="false" ht="13.8" hidden="false" customHeight="false" outlineLevel="0" collapsed="false">
      <c r="A772" s="18" t="s">
        <v>931</v>
      </c>
      <c r="B772" s="6"/>
    </row>
    <row r="773" customFormat="false" ht="13.8" hidden="false" customHeight="false" outlineLevel="0" collapsed="false">
      <c r="A773" s="18"/>
      <c r="B773" s="6"/>
    </row>
    <row r="774" customFormat="false" ht="13.8" hidden="false" customHeight="false" outlineLevel="0" collapsed="false">
      <c r="B774" s="6"/>
    </row>
    <row r="775" customFormat="false" ht="13.8" hidden="false" customHeight="false" outlineLevel="0" collapsed="false">
      <c r="A775" s="17" t="s">
        <v>932</v>
      </c>
      <c r="B775" s="6"/>
    </row>
    <row r="776" customFormat="false" ht="13.8" hidden="false" customHeight="false" outlineLevel="0" collapsed="false">
      <c r="A776" s="18" t="s">
        <v>933</v>
      </c>
      <c r="B776" s="6"/>
      <c r="C776" s="2" t="s">
        <v>934</v>
      </c>
    </row>
    <row r="777" customFormat="false" ht="13.8" hidden="false" customHeight="false" outlineLevel="0" collapsed="false">
      <c r="A777" s="18"/>
      <c r="B777" s="6"/>
    </row>
    <row r="778" customFormat="false" ht="13.8" hidden="false" customHeight="false" outlineLevel="0" collapsed="false">
      <c r="A778" s="17" t="s">
        <v>935</v>
      </c>
      <c r="B778" s="6"/>
    </row>
    <row r="779" customFormat="false" ht="13.8" hidden="false" customHeight="false" outlineLevel="0" collapsed="false">
      <c r="A779" s="18" t="s">
        <v>936</v>
      </c>
      <c r="B779" s="6"/>
    </row>
    <row r="780" customFormat="false" ht="13.8" hidden="false" customHeight="false" outlineLevel="0" collapsed="false">
      <c r="A780" s="18" t="s">
        <v>937</v>
      </c>
      <c r="B780" s="6"/>
    </row>
    <row r="781" customFormat="false" ht="13.8" hidden="false" customHeight="false" outlineLevel="0" collapsed="false">
      <c r="A781" s="18"/>
      <c r="B781" s="6"/>
    </row>
    <row r="782" customFormat="false" ht="13.8" hidden="false" customHeight="false" outlineLevel="0" collapsed="false">
      <c r="A782" s="17" t="s">
        <v>938</v>
      </c>
      <c r="B782" s="6"/>
    </row>
    <row r="783" customFormat="false" ht="13.8" hidden="false" customHeight="false" outlineLevel="0" collapsed="false">
      <c r="A783" s="6" t="s">
        <v>939</v>
      </c>
      <c r="B783" s="6" t="s">
        <v>940</v>
      </c>
    </row>
    <row r="784" customFormat="false" ht="13.8" hidden="false" customHeight="false" outlineLevel="0" collapsed="false">
      <c r="A784" s="6" t="s">
        <v>941</v>
      </c>
      <c r="B784" s="6" t="s">
        <v>942</v>
      </c>
    </row>
    <row r="785" customFormat="false" ht="13.8" hidden="false" customHeight="false" outlineLevel="0" collapsed="false">
      <c r="A785" s="6" t="s">
        <v>943</v>
      </c>
      <c r="B785" s="6" t="s">
        <v>940</v>
      </c>
    </row>
    <row r="786" customFormat="false" ht="13.8" hidden="false" customHeight="false" outlineLevel="0" collapsed="false">
      <c r="A786" s="6" t="s">
        <v>944</v>
      </c>
      <c r="B786" s="6" t="s">
        <v>940</v>
      </c>
    </row>
    <row r="787" customFormat="false" ht="13.8" hidden="false" customHeight="false" outlineLevel="0" collapsed="false">
      <c r="A787" s="6"/>
      <c r="B787" s="6"/>
    </row>
    <row r="788" customFormat="false" ht="13.8" hidden="false" customHeight="false" outlineLevel="0" collapsed="false">
      <c r="A788" s="17" t="s">
        <v>945</v>
      </c>
      <c r="B788" s="6"/>
    </row>
    <row r="789" customFormat="false" ht="13.8" hidden="false" customHeight="false" outlineLevel="0" collapsed="false">
      <c r="A789" s="6" t="s">
        <v>946</v>
      </c>
      <c r="B789" s="6"/>
    </row>
    <row r="790" customFormat="false" ht="13.8" hidden="false" customHeight="false" outlineLevel="0" collapsed="false">
      <c r="A790" s="18" t="s">
        <v>947</v>
      </c>
      <c r="B790" s="6" t="s">
        <v>887</v>
      </c>
    </row>
    <row r="791" customFormat="false" ht="13.8" hidden="false" customHeight="false" outlineLevel="0" collapsed="false">
      <c r="A791" s="18" t="s">
        <v>948</v>
      </c>
      <c r="B791" s="6" t="s">
        <v>949</v>
      </c>
    </row>
    <row r="792" customFormat="false" ht="13.8" hidden="false" customHeight="false" outlineLevel="0" collapsed="false">
      <c r="A792" s="18" t="s">
        <v>950</v>
      </c>
      <c r="B792" s="6" t="s">
        <v>887</v>
      </c>
    </row>
    <row r="793" customFormat="false" ht="13.8" hidden="false" customHeight="false" outlineLevel="0" collapsed="false">
      <c r="A793" s="18" t="s">
        <v>951</v>
      </c>
      <c r="B793" s="6" t="s">
        <v>949</v>
      </c>
    </row>
    <row r="794" customFormat="false" ht="13.8" hidden="false" customHeight="false" outlineLevel="0" collapsed="false">
      <c r="A794" s="18" t="s">
        <v>952</v>
      </c>
      <c r="B794" s="6" t="s">
        <v>953</v>
      </c>
      <c r="C794" s="2" t="s">
        <v>954</v>
      </c>
    </row>
    <row r="795" customFormat="false" ht="13.8" hidden="false" customHeight="false" outlineLevel="0" collapsed="false">
      <c r="A795" s="45"/>
      <c r="B795" s="6"/>
    </row>
    <row r="796" customFormat="false" ht="13.8" hidden="false" customHeight="false" outlineLevel="0" collapsed="false">
      <c r="A796" s="17" t="s">
        <v>955</v>
      </c>
      <c r="B796" s="6"/>
    </row>
    <row r="797" s="14" customFormat="true" ht="13.8" hidden="false" customHeight="false" outlineLevel="0" collapsed="false">
      <c r="A797" s="7" t="s">
        <v>956</v>
      </c>
      <c r="B797" s="7"/>
      <c r="C797" s="2"/>
      <c r="AJD797" s="3"/>
      <c r="AJE797" s="3"/>
      <c r="AJF797" s="3"/>
      <c r="AJG797" s="3"/>
      <c r="AJH797" s="3"/>
      <c r="AJI797" s="3"/>
      <c r="AJJ797" s="3"/>
      <c r="AJK797" s="3"/>
      <c r="AJL797" s="3"/>
      <c r="AJM797" s="3"/>
      <c r="AJN797" s="3"/>
      <c r="AJO797" s="3"/>
      <c r="AJP797" s="3"/>
      <c r="AJQ797" s="3"/>
      <c r="AJR797" s="3"/>
      <c r="AJS797" s="3"/>
      <c r="AJT797" s="3"/>
      <c r="AJU797" s="3"/>
      <c r="AJV797" s="3"/>
      <c r="AJW797" s="3"/>
      <c r="AJX797" s="3"/>
      <c r="AJY797" s="3"/>
      <c r="AJZ797" s="3"/>
      <c r="AKA797" s="3"/>
      <c r="AKB797" s="3"/>
      <c r="AKC797" s="3"/>
      <c r="AKD797" s="3"/>
      <c r="AKE797" s="3"/>
      <c r="AKF797" s="3"/>
      <c r="AKG797" s="3"/>
      <c r="AKH797" s="3"/>
      <c r="AKI797" s="3"/>
      <c r="AKJ797" s="3"/>
      <c r="AKK797" s="3"/>
      <c r="AKL797" s="3"/>
      <c r="AKM797" s="3"/>
      <c r="AKN797" s="3"/>
      <c r="AKO797" s="3"/>
      <c r="AKP797" s="3"/>
      <c r="AKQ797" s="3"/>
      <c r="AKR797" s="3"/>
      <c r="AKS797" s="3"/>
      <c r="AKT797" s="3"/>
      <c r="AKU797" s="3"/>
      <c r="AKV797" s="3"/>
      <c r="AKW797" s="3"/>
      <c r="AKX797" s="3"/>
      <c r="AKY797" s="3"/>
      <c r="AKZ797" s="3"/>
      <c r="ALA797" s="3"/>
      <c r="ALB797" s="3"/>
      <c r="ALC797" s="3"/>
      <c r="ALD797" s="3"/>
      <c r="ALE797" s="3"/>
      <c r="ALF797" s="3"/>
      <c r="ALG797" s="3"/>
      <c r="ALH797" s="3"/>
      <c r="ALI797" s="3"/>
      <c r="ALJ797" s="3"/>
      <c r="ALK797" s="3"/>
      <c r="ALL797" s="3"/>
      <c r="ALM797" s="3"/>
      <c r="ALN797" s="3"/>
      <c r="ALO797" s="3"/>
      <c r="ALP797" s="3"/>
      <c r="ALQ797" s="3"/>
      <c r="ALR797" s="3"/>
      <c r="ALS797" s="3"/>
      <c r="ALT797" s="3"/>
      <c r="ALU797" s="3"/>
      <c r="ALV797" s="3"/>
      <c r="ALW797" s="3"/>
      <c r="ALX797" s="3"/>
      <c r="ALY797" s="3"/>
      <c r="ALZ797" s="3"/>
      <c r="AMA797" s="3"/>
      <c r="AMB797" s="3"/>
      <c r="AMC797" s="3"/>
      <c r="AMD797" s="3"/>
      <c r="AME797" s="3"/>
      <c r="AMF797" s="3"/>
      <c r="AMG797" s="3"/>
      <c r="AMH797" s="3"/>
      <c r="AMI797" s="3"/>
      <c r="AMJ797" s="3"/>
    </row>
    <row r="798" customFormat="false" ht="13.8" hidden="false" customHeight="false" outlineLevel="0" collapsed="false">
      <c r="A798" s="6" t="s">
        <v>957</v>
      </c>
      <c r="B798" s="6"/>
    </row>
    <row r="799" customFormat="false" ht="13.8" hidden="false" customHeight="false" outlineLevel="0" collapsed="false">
      <c r="A799" s="6" t="s">
        <v>958</v>
      </c>
      <c r="B799" s="6"/>
    </row>
    <row r="800" customFormat="false" ht="13.8" hidden="false" customHeight="false" outlineLevel="0" collapsed="false">
      <c r="A800" s="6" t="s">
        <v>959</v>
      </c>
      <c r="B800" s="6"/>
    </row>
    <row r="801" customFormat="false" ht="13.8" hidden="false" customHeight="false" outlineLevel="0" collapsed="false">
      <c r="A801" s="6"/>
      <c r="B801" s="6"/>
    </row>
    <row r="802" customFormat="false" ht="13.8" hidden="false" customHeight="false" outlineLevel="0" collapsed="false">
      <c r="A802" s="17" t="s">
        <v>960</v>
      </c>
      <c r="B802" s="6"/>
    </row>
    <row r="803" customFormat="false" ht="13.8" hidden="false" customHeight="false" outlineLevel="0" collapsed="false">
      <c r="A803" s="6" t="s">
        <v>961</v>
      </c>
      <c r="B803" s="6" t="s">
        <v>962</v>
      </c>
      <c r="C803" s="2" t="s">
        <v>963</v>
      </c>
    </row>
    <row r="804" customFormat="false" ht="13.8" hidden="false" customHeight="false" outlineLevel="0" collapsed="false">
      <c r="A804" s="6" t="s">
        <v>964</v>
      </c>
      <c r="B804" s="6" t="s">
        <v>962</v>
      </c>
    </row>
    <row r="805" customFormat="false" ht="13.8" hidden="false" customHeight="false" outlineLevel="0" collapsed="false">
      <c r="A805" s="6" t="s">
        <v>965</v>
      </c>
      <c r="B805" s="6" t="s">
        <v>962</v>
      </c>
      <c r="C805" s="2" t="s">
        <v>966</v>
      </c>
    </row>
    <row r="806" customFormat="false" ht="13.8" hidden="false" customHeight="false" outlineLevel="0" collapsed="false">
      <c r="A806" s="45"/>
      <c r="B806" s="6"/>
    </row>
    <row r="807" customFormat="false" ht="13.8" hidden="false" customHeight="false" outlineLevel="0" collapsed="false">
      <c r="A807" s="17" t="s">
        <v>967</v>
      </c>
      <c r="B807" s="6"/>
    </row>
    <row r="808" customFormat="false" ht="13.8" hidden="false" customHeight="false" outlineLevel="0" collapsed="false">
      <c r="A808" s="18" t="s">
        <v>968</v>
      </c>
      <c r="B808" s="6"/>
      <c r="C808" s="2" t="n">
        <v>60</v>
      </c>
    </row>
    <row r="809" customFormat="false" ht="13.8" hidden="false" customHeight="false" outlineLevel="0" collapsed="false">
      <c r="A809" s="18" t="s">
        <v>969</v>
      </c>
      <c r="B809" s="6"/>
      <c r="C809" s="2" t="n">
        <v>54</v>
      </c>
    </row>
    <row r="810" customFormat="false" ht="13.8" hidden="false" customHeight="false" outlineLevel="0" collapsed="false">
      <c r="A810" s="18" t="s">
        <v>970</v>
      </c>
      <c r="B810" s="6"/>
      <c r="C810" s="2" t="n">
        <v>23.1</v>
      </c>
    </row>
    <row r="811" customFormat="false" ht="13.8" hidden="false" customHeight="false" outlineLevel="0" collapsed="false">
      <c r="A811" s="18" t="s">
        <v>971</v>
      </c>
      <c r="B811" s="6"/>
      <c r="C811" s="2" t="n">
        <v>40.5</v>
      </c>
    </row>
    <row r="812" customFormat="false" ht="13.8" hidden="false" customHeight="false" outlineLevel="0" collapsed="false">
      <c r="A812" s="18" t="s">
        <v>972</v>
      </c>
      <c r="B812" s="6"/>
      <c r="C812" s="2" t="n">
        <v>27</v>
      </c>
    </row>
    <row r="813" customFormat="false" ht="13.8" hidden="false" customHeight="false" outlineLevel="0" collapsed="false">
      <c r="A813" s="19" t="s">
        <v>973</v>
      </c>
      <c r="B813" s="7"/>
      <c r="C813" s="2" t="n">
        <v>10.9</v>
      </c>
    </row>
    <row r="814" customFormat="false" ht="13.8" hidden="false" customHeight="false" outlineLevel="0" collapsed="false">
      <c r="A814" s="19" t="s">
        <v>974</v>
      </c>
      <c r="B814" s="7"/>
      <c r="C814" s="2" t="n">
        <v>10</v>
      </c>
    </row>
    <row r="815" customFormat="false" ht="13.8" hidden="false" customHeight="false" outlineLevel="0" collapsed="false">
      <c r="A815" s="18" t="s">
        <v>975</v>
      </c>
      <c r="B815" s="6"/>
      <c r="C815" s="2" t="n">
        <v>10.8</v>
      </c>
    </row>
    <row r="816" customFormat="false" ht="13.8" hidden="false" customHeight="false" outlineLevel="0" collapsed="false">
      <c r="A816" s="18" t="s">
        <v>976</v>
      </c>
      <c r="B816" s="6"/>
      <c r="C816" s="2" t="n">
        <v>20.4</v>
      </c>
    </row>
    <row r="817" customFormat="false" ht="13.8" hidden="false" customHeight="false" outlineLevel="0" collapsed="false">
      <c r="A817" s="18" t="s">
        <v>977</v>
      </c>
      <c r="B817" s="6"/>
      <c r="C817" s="2" t="n">
        <v>39.8</v>
      </c>
    </row>
    <row r="818" customFormat="false" ht="13.8" hidden="false" customHeight="false" outlineLevel="0" collapsed="false">
      <c r="A818" s="18" t="s">
        <v>978</v>
      </c>
      <c r="B818" s="6"/>
    </row>
    <row r="819" customFormat="false" ht="13.8" hidden="false" customHeight="false" outlineLevel="0" collapsed="false">
      <c r="A819" s="18" t="s">
        <v>979</v>
      </c>
      <c r="B819" s="6"/>
      <c r="C819" s="2" t="s">
        <v>980</v>
      </c>
    </row>
    <row r="820" customFormat="false" ht="13.8" hidden="false" customHeight="false" outlineLevel="0" collapsed="false">
      <c r="A820" s="18" t="s">
        <v>981</v>
      </c>
      <c r="B820" s="6"/>
      <c r="C820" s="2" t="n">
        <v>4.05</v>
      </c>
    </row>
    <row r="821" s="14" customFormat="true" ht="13.8" hidden="false" customHeight="false" outlineLevel="0" collapsed="false">
      <c r="A821" s="19" t="s">
        <v>982</v>
      </c>
      <c r="B821" s="7"/>
      <c r="C821" s="13" t="n">
        <v>3.8</v>
      </c>
      <c r="AJD821" s="3"/>
      <c r="AJE821" s="3"/>
      <c r="AJF821" s="3"/>
      <c r="AJG821" s="3"/>
      <c r="AJH821" s="3"/>
      <c r="AJI821" s="3"/>
      <c r="AJJ821" s="3"/>
      <c r="AJK821" s="3"/>
      <c r="AJL821" s="3"/>
      <c r="AJM821" s="3"/>
      <c r="AJN821" s="3"/>
      <c r="AJO821" s="3"/>
      <c r="AJP821" s="3"/>
      <c r="AJQ821" s="3"/>
      <c r="AJR821" s="3"/>
      <c r="AJS821" s="3"/>
      <c r="AJT821" s="3"/>
      <c r="AJU821" s="3"/>
      <c r="AJV821" s="3"/>
      <c r="AJW821" s="3"/>
      <c r="AJX821" s="3"/>
      <c r="AJY821" s="3"/>
      <c r="AJZ821" s="3"/>
      <c r="AKA821" s="3"/>
      <c r="AKB821" s="3"/>
      <c r="AKC821" s="3"/>
      <c r="AKD821" s="3"/>
      <c r="AKE821" s="3"/>
      <c r="AKF821" s="3"/>
      <c r="AKG821" s="3"/>
      <c r="AKH821" s="3"/>
      <c r="AKI821" s="3"/>
      <c r="AKJ821" s="3"/>
      <c r="AKK821" s="3"/>
      <c r="AKL821" s="3"/>
      <c r="AKM821" s="3"/>
      <c r="AKN821" s="3"/>
      <c r="AKO821" s="3"/>
      <c r="AKP821" s="3"/>
      <c r="AKQ821" s="3"/>
      <c r="AKR821" s="3"/>
      <c r="AKS821" s="3"/>
      <c r="AKT821" s="3"/>
      <c r="AKU821" s="3"/>
      <c r="AKV821" s="3"/>
      <c r="AKW821" s="3"/>
      <c r="AKX821" s="3"/>
      <c r="AKY821" s="3"/>
      <c r="AKZ821" s="3"/>
      <c r="ALA821" s="3"/>
      <c r="ALB821" s="3"/>
      <c r="ALC821" s="3"/>
      <c r="ALD821" s="3"/>
      <c r="ALE821" s="3"/>
      <c r="ALF821" s="3"/>
      <c r="ALG821" s="3"/>
      <c r="ALH821" s="3"/>
      <c r="ALI821" s="3"/>
      <c r="ALJ821" s="3"/>
      <c r="ALK821" s="3"/>
      <c r="ALL821" s="3"/>
      <c r="ALM821" s="3"/>
      <c r="ALN821" s="3"/>
      <c r="ALO821" s="3"/>
      <c r="ALP821" s="3"/>
      <c r="ALQ821" s="3"/>
      <c r="ALR821" s="3"/>
      <c r="ALS821" s="3"/>
      <c r="ALT821" s="3"/>
      <c r="ALU821" s="3"/>
      <c r="ALV821" s="3"/>
      <c r="ALW821" s="3"/>
      <c r="ALX821" s="3"/>
      <c r="ALY821" s="3"/>
      <c r="ALZ821" s="3"/>
      <c r="AMA821" s="3"/>
      <c r="AMB821" s="3"/>
      <c r="AMC821" s="3"/>
      <c r="AMD821" s="3"/>
      <c r="AME821" s="3"/>
      <c r="AMF821" s="3"/>
      <c r="AMG821" s="3"/>
      <c r="AMH821" s="3"/>
      <c r="AMI821" s="3"/>
      <c r="AMJ821" s="3"/>
    </row>
    <row r="822" customFormat="false" ht="13.8" hidden="false" customHeight="false" outlineLevel="0" collapsed="false">
      <c r="A822" s="18" t="s">
        <v>983</v>
      </c>
      <c r="B822" s="6"/>
      <c r="C822" s="2" t="n">
        <v>3.9</v>
      </c>
    </row>
    <row r="823" customFormat="false" ht="13.8" hidden="false" customHeight="false" outlineLevel="0" collapsed="false">
      <c r="A823" s="19" t="s">
        <v>984</v>
      </c>
      <c r="B823" s="7"/>
      <c r="C823" s="13" t="n">
        <v>333</v>
      </c>
    </row>
    <row r="824" customFormat="false" ht="13.8" hidden="false" customHeight="false" outlineLevel="0" collapsed="false">
      <c r="A824" s="19" t="s">
        <v>985</v>
      </c>
      <c r="B824" s="7"/>
      <c r="C824" s="13" t="n">
        <v>45</v>
      </c>
    </row>
    <row r="825" customFormat="false" ht="13.8" hidden="false" customHeight="false" outlineLevel="0" collapsed="false">
      <c r="A825" s="18" t="s">
        <v>986</v>
      </c>
      <c r="B825" s="6"/>
      <c r="C825" s="2" t="n">
        <v>33.3</v>
      </c>
    </row>
    <row r="826" customFormat="false" ht="13.8" hidden="false" customHeight="false" outlineLevel="0" collapsed="false">
      <c r="A826" s="18" t="s">
        <v>987</v>
      </c>
      <c r="B826" s="6"/>
      <c r="C826" s="2" t="n">
        <v>55</v>
      </c>
    </row>
    <row r="827" customFormat="false" ht="13.8" hidden="false" customHeight="false" outlineLevel="0" collapsed="false">
      <c r="A827" s="18" t="s">
        <v>988</v>
      </c>
      <c r="B827" s="6"/>
      <c r="C827" s="2" t="n">
        <v>15.6</v>
      </c>
    </row>
    <row r="828" customFormat="false" ht="13.8" hidden="false" customHeight="false" outlineLevel="0" collapsed="false">
      <c r="A828" s="18" t="s">
        <v>989</v>
      </c>
      <c r="B828" s="6"/>
      <c r="C828" s="2" t="n">
        <v>47.6</v>
      </c>
    </row>
    <row r="829" customFormat="false" ht="13.8" hidden="false" customHeight="false" outlineLevel="0" collapsed="false">
      <c r="A829" s="19" t="s">
        <v>990</v>
      </c>
      <c r="B829" s="7"/>
      <c r="C829" s="13" t="n">
        <v>45</v>
      </c>
    </row>
    <row r="830" customFormat="false" ht="13.8" hidden="false" customHeight="false" outlineLevel="0" collapsed="false">
      <c r="A830" s="19" t="s">
        <v>991</v>
      </c>
      <c r="B830" s="7"/>
      <c r="C830" s="13" t="n">
        <v>93.6</v>
      </c>
    </row>
    <row r="831" customFormat="false" ht="13.8" hidden="false" customHeight="false" outlineLevel="0" collapsed="false">
      <c r="A831" s="19" t="s">
        <v>992</v>
      </c>
      <c r="B831" s="7"/>
      <c r="C831" s="13" t="n">
        <v>85.05</v>
      </c>
    </row>
    <row r="832" customFormat="false" ht="13.8" hidden="false" customHeight="false" outlineLevel="0" collapsed="false">
      <c r="A832" s="19" t="s">
        <v>993</v>
      </c>
      <c r="B832" s="7"/>
      <c r="C832" s="13" t="n">
        <v>83.25</v>
      </c>
    </row>
    <row r="833" customFormat="false" ht="13.8" hidden="false" customHeight="false" outlineLevel="0" collapsed="false">
      <c r="A833" s="19" t="s">
        <v>994</v>
      </c>
      <c r="B833" s="7"/>
      <c r="C833" s="13" t="n">
        <v>85.95</v>
      </c>
    </row>
    <row r="834" customFormat="false" ht="13.8" hidden="false" customHeight="false" outlineLevel="0" collapsed="false">
      <c r="A834" s="18" t="s">
        <v>995</v>
      </c>
      <c r="B834" s="6"/>
      <c r="C834" s="2" t="n">
        <v>92.24</v>
      </c>
    </row>
    <row r="835" customFormat="false" ht="13.8" hidden="false" customHeight="false" outlineLevel="0" collapsed="false">
      <c r="A835" s="18" t="s">
        <v>996</v>
      </c>
      <c r="B835" s="6"/>
      <c r="C835" s="2" t="n">
        <v>32.95</v>
      </c>
    </row>
    <row r="836" customFormat="false" ht="13.8" hidden="false" customHeight="false" outlineLevel="0" collapsed="false">
      <c r="A836" s="18" t="s">
        <v>997</v>
      </c>
      <c r="B836" s="6"/>
      <c r="C836" s="2" t="n">
        <v>23.2</v>
      </c>
    </row>
    <row r="837" customFormat="false" ht="13.8" hidden="false" customHeight="false" outlineLevel="0" collapsed="false">
      <c r="A837" s="18" t="s">
        <v>998</v>
      </c>
      <c r="B837" s="6"/>
      <c r="C837" s="2" t="s">
        <v>999</v>
      </c>
    </row>
    <row r="838" customFormat="false" ht="13.8" hidden="false" customHeight="false" outlineLevel="0" collapsed="false">
      <c r="A838" s="18" t="s">
        <v>1000</v>
      </c>
      <c r="B838" s="6"/>
      <c r="C838" s="2" t="s">
        <v>1001</v>
      </c>
    </row>
    <row r="839" customFormat="false" ht="13.8" hidden="false" customHeight="false" outlineLevel="0" collapsed="false">
      <c r="A839" s="18" t="s">
        <v>1002</v>
      </c>
      <c r="B839" s="6"/>
      <c r="C839" s="2" t="n">
        <v>33</v>
      </c>
    </row>
    <row r="840" customFormat="false" ht="13.8" hidden="false" customHeight="false" outlineLevel="0" collapsed="false">
      <c r="A840" s="18" t="s">
        <v>1003</v>
      </c>
      <c r="B840" s="6"/>
      <c r="C840" s="2" t="n">
        <v>2.3</v>
      </c>
    </row>
    <row r="841" customFormat="false" ht="13.8" hidden="false" customHeight="false" outlineLevel="0" collapsed="false">
      <c r="A841" s="18" t="s">
        <v>1004</v>
      </c>
      <c r="B841" s="6"/>
      <c r="C841" s="2" t="n">
        <v>6</v>
      </c>
    </row>
    <row r="842" customFormat="false" ht="13.8" hidden="false" customHeight="false" outlineLevel="0" collapsed="false">
      <c r="A842" s="18" t="s">
        <v>1005</v>
      </c>
      <c r="B842" s="6"/>
      <c r="C842" s="2" t="n">
        <v>3.3</v>
      </c>
    </row>
    <row r="843" s="14" customFormat="true" ht="13.8" hidden="false" customHeight="false" outlineLevel="0" collapsed="false">
      <c r="A843" s="19" t="s">
        <v>1006</v>
      </c>
      <c r="B843" s="7"/>
      <c r="C843" s="2" t="n">
        <v>9</v>
      </c>
      <c r="AJD843" s="3"/>
      <c r="AJE843" s="3"/>
      <c r="AJF843" s="3"/>
      <c r="AJG843" s="3"/>
      <c r="AJH843" s="3"/>
      <c r="AJI843" s="3"/>
      <c r="AJJ843" s="3"/>
      <c r="AJK843" s="3"/>
      <c r="AJL843" s="3"/>
      <c r="AJM843" s="3"/>
      <c r="AJN843" s="3"/>
      <c r="AJO843" s="3"/>
      <c r="AJP843" s="3"/>
      <c r="AJQ843" s="3"/>
      <c r="AJR843" s="3"/>
      <c r="AJS843" s="3"/>
      <c r="AJT843" s="3"/>
      <c r="AJU843" s="3"/>
      <c r="AJV843" s="3"/>
      <c r="AJW843" s="3"/>
      <c r="AJX843" s="3"/>
      <c r="AJY843" s="3"/>
      <c r="AJZ843" s="3"/>
      <c r="AKA843" s="3"/>
      <c r="AKB843" s="3"/>
      <c r="AKC843" s="3"/>
      <c r="AKD843" s="3"/>
      <c r="AKE843" s="3"/>
      <c r="AKF843" s="3"/>
      <c r="AKG843" s="3"/>
      <c r="AKH843" s="3"/>
      <c r="AKI843" s="3"/>
      <c r="AKJ843" s="3"/>
      <c r="AKK843" s="3"/>
      <c r="AKL843" s="3"/>
      <c r="AKM843" s="3"/>
      <c r="AKN843" s="3"/>
      <c r="AKO843" s="3"/>
      <c r="AKP843" s="3"/>
      <c r="AKQ843" s="3"/>
      <c r="AKR843" s="3"/>
      <c r="AKS843" s="3"/>
      <c r="AKT843" s="3"/>
      <c r="AKU843" s="3"/>
      <c r="AKV843" s="3"/>
      <c r="AKW843" s="3"/>
      <c r="AKX843" s="3"/>
      <c r="AKY843" s="3"/>
      <c r="AKZ843" s="3"/>
      <c r="ALA843" s="3"/>
      <c r="ALB843" s="3"/>
      <c r="ALC843" s="3"/>
      <c r="ALD843" s="3"/>
      <c r="ALE843" s="3"/>
      <c r="ALF843" s="3"/>
      <c r="ALG843" s="3"/>
      <c r="ALH843" s="3"/>
      <c r="ALI843" s="3"/>
      <c r="ALJ843" s="3"/>
      <c r="ALK843" s="3"/>
      <c r="ALL843" s="3"/>
      <c r="ALM843" s="3"/>
      <c r="ALN843" s="3"/>
      <c r="ALO843" s="3"/>
      <c r="ALP843" s="3"/>
      <c r="ALQ843" s="3"/>
      <c r="ALR843" s="3"/>
      <c r="ALS843" s="3"/>
      <c r="ALT843" s="3"/>
      <c r="ALU843" s="3"/>
      <c r="ALV843" s="3"/>
      <c r="ALW843" s="3"/>
      <c r="ALX843" s="3"/>
      <c r="ALY843" s="3"/>
      <c r="ALZ843" s="3"/>
      <c r="AMA843" s="3"/>
      <c r="AMB843" s="3"/>
      <c r="AMC843" s="3"/>
      <c r="AMD843" s="3"/>
      <c r="AME843" s="3"/>
      <c r="AMF843" s="3"/>
      <c r="AMG843" s="3"/>
      <c r="AMH843" s="3"/>
      <c r="AMI843" s="3"/>
      <c r="AMJ843" s="3"/>
    </row>
    <row r="844" customFormat="false" ht="13.8" hidden="false" customHeight="false" outlineLevel="0" collapsed="false">
      <c r="A844" s="18" t="s">
        <v>1007</v>
      </c>
      <c r="B844" s="6"/>
      <c r="C844" s="2" t="n">
        <v>9.8</v>
      </c>
    </row>
    <row r="845" customFormat="false" ht="13.8" hidden="false" customHeight="false" outlineLevel="0" collapsed="false">
      <c r="A845" s="18" t="s">
        <v>1008</v>
      </c>
      <c r="B845" s="6"/>
      <c r="C845" s="2" t="n">
        <v>38</v>
      </c>
    </row>
    <row r="846" customFormat="false" ht="13.8" hidden="false" customHeight="false" outlineLevel="0" collapsed="false">
      <c r="A846" s="18" t="s">
        <v>1009</v>
      </c>
      <c r="B846" s="6"/>
      <c r="C846" s="2" t="s">
        <v>1010</v>
      </c>
    </row>
    <row r="847" customFormat="false" ht="13.8" hidden="false" customHeight="false" outlineLevel="0" collapsed="false">
      <c r="A847" s="19" t="s">
        <v>1011</v>
      </c>
      <c r="B847" s="7"/>
      <c r="C847" s="2" t="n">
        <v>33</v>
      </c>
    </row>
    <row r="848" customFormat="false" ht="13.8" hidden="false" customHeight="false" outlineLevel="0" collapsed="false">
      <c r="A848" s="19" t="s">
        <v>1012</v>
      </c>
      <c r="B848" s="7"/>
      <c r="C848" s="13" t="n">
        <v>39.6</v>
      </c>
    </row>
    <row r="849" customFormat="false" ht="13.8" hidden="false" customHeight="false" outlineLevel="0" collapsed="false">
      <c r="A849" s="18" t="s">
        <v>1013</v>
      </c>
      <c r="B849" s="6"/>
      <c r="C849" s="2" t="s">
        <v>1014</v>
      </c>
    </row>
    <row r="850" customFormat="false" ht="13.8" hidden="false" customHeight="false" outlineLevel="0" collapsed="false">
      <c r="A850" s="18" t="s">
        <v>1015</v>
      </c>
      <c r="B850" s="6"/>
      <c r="C850" s="2" t="n">
        <v>28</v>
      </c>
    </row>
    <row r="851" s="10" customFormat="true" ht="13.8" hidden="false" customHeight="false" outlineLevel="0" collapsed="false">
      <c r="A851" s="44" t="s">
        <v>1016</v>
      </c>
      <c r="B851" s="11"/>
      <c r="C851" s="2" t="n">
        <v>23.2</v>
      </c>
      <c r="AJD851" s="3"/>
      <c r="AJE851" s="3"/>
      <c r="AJF851" s="3"/>
      <c r="AJG851" s="3"/>
      <c r="AJH851" s="3"/>
      <c r="AJI851" s="3"/>
      <c r="AJJ851" s="3"/>
      <c r="AJK851" s="3"/>
      <c r="AJL851" s="3"/>
      <c r="AJM851" s="3"/>
      <c r="AJN851" s="3"/>
      <c r="AJO851" s="3"/>
      <c r="AJP851" s="3"/>
      <c r="AJQ851" s="3"/>
      <c r="AJR851" s="3"/>
      <c r="AJS851" s="3"/>
      <c r="AJT851" s="3"/>
      <c r="AJU851" s="3"/>
      <c r="AJV851" s="3"/>
      <c r="AJW851" s="3"/>
      <c r="AJX851" s="3"/>
      <c r="AJY851" s="3"/>
      <c r="AJZ851" s="3"/>
      <c r="AKA851" s="3"/>
      <c r="AKB851" s="3"/>
      <c r="AKC851" s="3"/>
      <c r="AKD851" s="3"/>
      <c r="AKE851" s="3"/>
      <c r="AKF851" s="3"/>
      <c r="AKG851" s="3"/>
      <c r="AKH851" s="3"/>
      <c r="AKI851" s="3"/>
      <c r="AKJ851" s="3"/>
      <c r="AKK851" s="3"/>
      <c r="AKL851" s="3"/>
      <c r="AKM851" s="3"/>
      <c r="AKN851" s="3"/>
      <c r="AKO851" s="3"/>
      <c r="AKP851" s="3"/>
      <c r="AKQ851" s="3"/>
      <c r="AKR851" s="3"/>
      <c r="AKS851" s="3"/>
      <c r="AKT851" s="3"/>
      <c r="AKU851" s="3"/>
      <c r="AKV851" s="3"/>
      <c r="AKW851" s="3"/>
      <c r="AKX851" s="3"/>
      <c r="AKY851" s="3"/>
      <c r="AKZ851" s="3"/>
      <c r="ALA851" s="3"/>
      <c r="ALB851" s="3"/>
      <c r="ALC851" s="3"/>
      <c r="ALD851" s="3"/>
      <c r="ALE851" s="3"/>
      <c r="ALF851" s="3"/>
      <c r="ALG851" s="3"/>
      <c r="ALH851" s="3"/>
      <c r="ALI851" s="3"/>
      <c r="ALJ851" s="3"/>
      <c r="ALK851" s="3"/>
      <c r="ALL851" s="3"/>
      <c r="ALM851" s="3"/>
      <c r="ALN851" s="3"/>
      <c r="ALO851" s="3"/>
      <c r="ALP851" s="3"/>
      <c r="ALQ851" s="3"/>
      <c r="ALR851" s="3"/>
      <c r="ALS851" s="3"/>
      <c r="ALT851" s="3"/>
      <c r="ALU851" s="3"/>
      <c r="ALV851" s="3"/>
      <c r="ALW851" s="3"/>
      <c r="ALX851" s="3"/>
      <c r="ALY851" s="3"/>
      <c r="ALZ851" s="3"/>
      <c r="AMA851" s="3"/>
      <c r="AMB851" s="3"/>
      <c r="AMC851" s="3"/>
      <c r="AMD851" s="3"/>
      <c r="AME851" s="3"/>
      <c r="AMF851" s="3"/>
      <c r="AMG851" s="3"/>
      <c r="AMH851" s="3"/>
      <c r="AMI851" s="3"/>
      <c r="AMJ851" s="3"/>
    </row>
    <row r="852" s="10" customFormat="true" ht="13.8" hidden="false" customHeight="false" outlineLevel="0" collapsed="false">
      <c r="A852" s="44" t="s">
        <v>1017</v>
      </c>
      <c r="B852" s="11"/>
      <c r="C852" s="2" t="n">
        <v>37.5</v>
      </c>
      <c r="AJD852" s="3"/>
      <c r="AJE852" s="3"/>
      <c r="AJF852" s="3"/>
      <c r="AJG852" s="3"/>
      <c r="AJH852" s="3"/>
      <c r="AJI852" s="3"/>
      <c r="AJJ852" s="3"/>
      <c r="AJK852" s="3"/>
      <c r="AJL852" s="3"/>
      <c r="AJM852" s="3"/>
      <c r="AJN852" s="3"/>
      <c r="AJO852" s="3"/>
      <c r="AJP852" s="3"/>
      <c r="AJQ852" s="3"/>
      <c r="AJR852" s="3"/>
      <c r="AJS852" s="3"/>
      <c r="AJT852" s="3"/>
      <c r="AJU852" s="3"/>
      <c r="AJV852" s="3"/>
      <c r="AJW852" s="3"/>
      <c r="AJX852" s="3"/>
      <c r="AJY852" s="3"/>
      <c r="AJZ852" s="3"/>
      <c r="AKA852" s="3"/>
      <c r="AKB852" s="3"/>
      <c r="AKC852" s="3"/>
      <c r="AKD852" s="3"/>
      <c r="AKE852" s="3"/>
      <c r="AKF852" s="3"/>
      <c r="AKG852" s="3"/>
      <c r="AKH852" s="3"/>
      <c r="AKI852" s="3"/>
      <c r="AKJ852" s="3"/>
      <c r="AKK852" s="3"/>
      <c r="AKL852" s="3"/>
      <c r="AKM852" s="3"/>
      <c r="AKN852" s="3"/>
      <c r="AKO852" s="3"/>
      <c r="AKP852" s="3"/>
      <c r="AKQ852" s="3"/>
      <c r="AKR852" s="3"/>
      <c r="AKS852" s="3"/>
      <c r="AKT852" s="3"/>
      <c r="AKU852" s="3"/>
      <c r="AKV852" s="3"/>
      <c r="AKW852" s="3"/>
      <c r="AKX852" s="3"/>
      <c r="AKY852" s="3"/>
      <c r="AKZ852" s="3"/>
      <c r="ALA852" s="3"/>
      <c r="ALB852" s="3"/>
      <c r="ALC852" s="3"/>
      <c r="ALD852" s="3"/>
      <c r="ALE852" s="3"/>
      <c r="ALF852" s="3"/>
      <c r="ALG852" s="3"/>
      <c r="ALH852" s="3"/>
      <c r="ALI852" s="3"/>
      <c r="ALJ852" s="3"/>
      <c r="ALK852" s="3"/>
      <c r="ALL852" s="3"/>
      <c r="ALM852" s="3"/>
      <c r="ALN852" s="3"/>
      <c r="ALO852" s="3"/>
      <c r="ALP852" s="3"/>
      <c r="ALQ852" s="3"/>
      <c r="ALR852" s="3"/>
      <c r="ALS852" s="3"/>
      <c r="ALT852" s="3"/>
      <c r="ALU852" s="3"/>
      <c r="ALV852" s="3"/>
      <c r="ALW852" s="3"/>
      <c r="ALX852" s="3"/>
      <c r="ALY852" s="3"/>
      <c r="ALZ852" s="3"/>
      <c r="AMA852" s="3"/>
      <c r="AMB852" s="3"/>
      <c r="AMC852" s="3"/>
      <c r="AMD852" s="3"/>
      <c r="AME852" s="3"/>
      <c r="AMF852" s="3"/>
      <c r="AMG852" s="3"/>
      <c r="AMH852" s="3"/>
      <c r="AMI852" s="3"/>
      <c r="AMJ852" s="3"/>
    </row>
    <row r="853" s="10" customFormat="true" ht="13.8" hidden="false" customHeight="false" outlineLevel="0" collapsed="false">
      <c r="A853" s="44" t="s">
        <v>1018</v>
      </c>
      <c r="B853" s="11"/>
      <c r="C853" s="2" t="n">
        <v>27.5</v>
      </c>
      <c r="AJD853" s="3"/>
      <c r="AJE853" s="3"/>
      <c r="AJF853" s="3"/>
      <c r="AJG853" s="3"/>
      <c r="AJH853" s="3"/>
      <c r="AJI853" s="3"/>
      <c r="AJJ853" s="3"/>
      <c r="AJK853" s="3"/>
      <c r="AJL853" s="3"/>
      <c r="AJM853" s="3"/>
      <c r="AJN853" s="3"/>
      <c r="AJO853" s="3"/>
      <c r="AJP853" s="3"/>
      <c r="AJQ853" s="3"/>
      <c r="AJR853" s="3"/>
      <c r="AJS853" s="3"/>
      <c r="AJT853" s="3"/>
      <c r="AJU853" s="3"/>
      <c r="AJV853" s="3"/>
      <c r="AJW853" s="3"/>
      <c r="AJX853" s="3"/>
      <c r="AJY853" s="3"/>
      <c r="AJZ853" s="3"/>
      <c r="AKA853" s="3"/>
      <c r="AKB853" s="3"/>
      <c r="AKC853" s="3"/>
      <c r="AKD853" s="3"/>
      <c r="AKE853" s="3"/>
      <c r="AKF853" s="3"/>
      <c r="AKG853" s="3"/>
      <c r="AKH853" s="3"/>
      <c r="AKI853" s="3"/>
      <c r="AKJ853" s="3"/>
      <c r="AKK853" s="3"/>
      <c r="AKL853" s="3"/>
      <c r="AKM853" s="3"/>
      <c r="AKN853" s="3"/>
      <c r="AKO853" s="3"/>
      <c r="AKP853" s="3"/>
      <c r="AKQ853" s="3"/>
      <c r="AKR853" s="3"/>
      <c r="AKS853" s="3"/>
      <c r="AKT853" s="3"/>
      <c r="AKU853" s="3"/>
      <c r="AKV853" s="3"/>
      <c r="AKW853" s="3"/>
      <c r="AKX853" s="3"/>
      <c r="AKY853" s="3"/>
      <c r="AKZ853" s="3"/>
      <c r="ALA853" s="3"/>
      <c r="ALB853" s="3"/>
      <c r="ALC853" s="3"/>
      <c r="ALD853" s="3"/>
      <c r="ALE853" s="3"/>
      <c r="ALF853" s="3"/>
      <c r="ALG853" s="3"/>
      <c r="ALH853" s="3"/>
      <c r="ALI853" s="3"/>
      <c r="ALJ853" s="3"/>
      <c r="ALK853" s="3"/>
      <c r="ALL853" s="3"/>
      <c r="ALM853" s="3"/>
      <c r="ALN853" s="3"/>
      <c r="ALO853" s="3"/>
      <c r="ALP853" s="3"/>
      <c r="ALQ853" s="3"/>
      <c r="ALR853" s="3"/>
      <c r="ALS853" s="3"/>
      <c r="ALT853" s="3"/>
      <c r="ALU853" s="3"/>
      <c r="ALV853" s="3"/>
      <c r="ALW853" s="3"/>
      <c r="ALX853" s="3"/>
      <c r="ALY853" s="3"/>
      <c r="ALZ853" s="3"/>
      <c r="AMA853" s="3"/>
      <c r="AMB853" s="3"/>
      <c r="AMC853" s="3"/>
      <c r="AMD853" s="3"/>
      <c r="AME853" s="3"/>
      <c r="AMF853" s="3"/>
      <c r="AMG853" s="3"/>
      <c r="AMH853" s="3"/>
      <c r="AMI853" s="3"/>
      <c r="AMJ853" s="3"/>
    </row>
    <row r="854" s="10" customFormat="true" ht="13.8" hidden="false" customHeight="false" outlineLevel="0" collapsed="false">
      <c r="A854" s="44" t="s">
        <v>1019</v>
      </c>
      <c r="B854" s="11"/>
      <c r="C854" s="2" t="s">
        <v>1020</v>
      </c>
      <c r="AJD854" s="3"/>
      <c r="AJE854" s="3"/>
      <c r="AJF854" s="3"/>
      <c r="AJG854" s="3"/>
      <c r="AJH854" s="3"/>
      <c r="AJI854" s="3"/>
      <c r="AJJ854" s="3"/>
      <c r="AJK854" s="3"/>
      <c r="AJL854" s="3"/>
      <c r="AJM854" s="3"/>
      <c r="AJN854" s="3"/>
      <c r="AJO854" s="3"/>
      <c r="AJP854" s="3"/>
      <c r="AJQ854" s="3"/>
      <c r="AJR854" s="3"/>
      <c r="AJS854" s="3"/>
      <c r="AJT854" s="3"/>
      <c r="AJU854" s="3"/>
      <c r="AJV854" s="3"/>
      <c r="AJW854" s="3"/>
      <c r="AJX854" s="3"/>
      <c r="AJY854" s="3"/>
      <c r="AJZ854" s="3"/>
      <c r="AKA854" s="3"/>
      <c r="AKB854" s="3"/>
      <c r="AKC854" s="3"/>
      <c r="AKD854" s="3"/>
      <c r="AKE854" s="3"/>
      <c r="AKF854" s="3"/>
      <c r="AKG854" s="3"/>
      <c r="AKH854" s="3"/>
      <c r="AKI854" s="3"/>
      <c r="AKJ854" s="3"/>
      <c r="AKK854" s="3"/>
      <c r="AKL854" s="3"/>
      <c r="AKM854" s="3"/>
      <c r="AKN854" s="3"/>
      <c r="AKO854" s="3"/>
      <c r="AKP854" s="3"/>
      <c r="AKQ854" s="3"/>
      <c r="AKR854" s="3"/>
      <c r="AKS854" s="3"/>
      <c r="AKT854" s="3"/>
      <c r="AKU854" s="3"/>
      <c r="AKV854" s="3"/>
      <c r="AKW854" s="3"/>
      <c r="AKX854" s="3"/>
      <c r="AKY854" s="3"/>
      <c r="AKZ854" s="3"/>
      <c r="ALA854" s="3"/>
      <c r="ALB854" s="3"/>
      <c r="ALC854" s="3"/>
      <c r="ALD854" s="3"/>
      <c r="ALE854" s="3"/>
      <c r="ALF854" s="3"/>
      <c r="ALG854" s="3"/>
      <c r="ALH854" s="3"/>
      <c r="ALI854" s="3"/>
      <c r="ALJ854" s="3"/>
      <c r="ALK854" s="3"/>
      <c r="ALL854" s="3"/>
      <c r="ALM854" s="3"/>
      <c r="ALN854" s="3"/>
      <c r="ALO854" s="3"/>
      <c r="ALP854" s="3"/>
      <c r="ALQ854" s="3"/>
      <c r="ALR854" s="3"/>
      <c r="ALS854" s="3"/>
      <c r="ALT854" s="3"/>
      <c r="ALU854" s="3"/>
      <c r="ALV854" s="3"/>
      <c r="ALW854" s="3"/>
      <c r="ALX854" s="3"/>
      <c r="ALY854" s="3"/>
      <c r="ALZ854" s="3"/>
      <c r="AMA854" s="3"/>
      <c r="AMB854" s="3"/>
      <c r="AMC854" s="3"/>
      <c r="AMD854" s="3"/>
      <c r="AME854" s="3"/>
      <c r="AMF854" s="3"/>
      <c r="AMG854" s="3"/>
      <c r="AMH854" s="3"/>
      <c r="AMI854" s="3"/>
      <c r="AMJ854" s="3"/>
    </row>
    <row r="855" s="10" customFormat="true" ht="13.8" hidden="false" customHeight="false" outlineLevel="0" collapsed="false">
      <c r="A855" s="44" t="s">
        <v>1021</v>
      </c>
      <c r="B855" s="11" t="s">
        <v>1022</v>
      </c>
      <c r="C855" s="2" t="n">
        <v>62</v>
      </c>
      <c r="AJD855" s="3"/>
      <c r="AJE855" s="3"/>
      <c r="AJF855" s="3"/>
      <c r="AJG855" s="3"/>
      <c r="AJH855" s="3"/>
      <c r="AJI855" s="3"/>
      <c r="AJJ855" s="3"/>
      <c r="AJK855" s="3"/>
      <c r="AJL855" s="3"/>
      <c r="AJM855" s="3"/>
      <c r="AJN855" s="3"/>
      <c r="AJO855" s="3"/>
      <c r="AJP855" s="3"/>
      <c r="AJQ855" s="3"/>
      <c r="AJR855" s="3"/>
      <c r="AJS855" s="3"/>
      <c r="AJT855" s="3"/>
      <c r="AJU855" s="3"/>
      <c r="AJV855" s="3"/>
      <c r="AJW855" s="3"/>
      <c r="AJX855" s="3"/>
      <c r="AJY855" s="3"/>
      <c r="AJZ855" s="3"/>
      <c r="AKA855" s="3"/>
      <c r="AKB855" s="3"/>
      <c r="AKC855" s="3"/>
      <c r="AKD855" s="3"/>
      <c r="AKE855" s="3"/>
      <c r="AKF855" s="3"/>
      <c r="AKG855" s="3"/>
      <c r="AKH855" s="3"/>
      <c r="AKI855" s="3"/>
      <c r="AKJ855" s="3"/>
      <c r="AKK855" s="3"/>
      <c r="AKL855" s="3"/>
      <c r="AKM855" s="3"/>
      <c r="AKN855" s="3"/>
      <c r="AKO855" s="3"/>
      <c r="AKP855" s="3"/>
      <c r="AKQ855" s="3"/>
      <c r="AKR855" s="3"/>
      <c r="AKS855" s="3"/>
      <c r="AKT855" s="3"/>
      <c r="AKU855" s="3"/>
      <c r="AKV855" s="3"/>
      <c r="AKW855" s="3"/>
      <c r="AKX855" s="3"/>
      <c r="AKY855" s="3"/>
      <c r="AKZ855" s="3"/>
      <c r="ALA855" s="3"/>
      <c r="ALB855" s="3"/>
      <c r="ALC855" s="3"/>
      <c r="ALD855" s="3"/>
      <c r="ALE855" s="3"/>
      <c r="ALF855" s="3"/>
      <c r="ALG855" s="3"/>
      <c r="ALH855" s="3"/>
      <c r="ALI855" s="3"/>
      <c r="ALJ855" s="3"/>
      <c r="ALK855" s="3"/>
      <c r="ALL855" s="3"/>
      <c r="ALM855" s="3"/>
      <c r="ALN855" s="3"/>
      <c r="ALO855" s="3"/>
      <c r="ALP855" s="3"/>
      <c r="ALQ855" s="3"/>
      <c r="ALR855" s="3"/>
      <c r="ALS855" s="3"/>
      <c r="ALT855" s="3"/>
      <c r="ALU855" s="3"/>
      <c r="ALV855" s="3"/>
      <c r="ALW855" s="3"/>
      <c r="ALX855" s="3"/>
      <c r="ALY855" s="3"/>
      <c r="ALZ855" s="3"/>
      <c r="AMA855" s="3"/>
      <c r="AMB855" s="3"/>
      <c r="AMC855" s="3"/>
      <c r="AMD855" s="3"/>
      <c r="AME855" s="3"/>
      <c r="AMF855" s="3"/>
      <c r="AMG855" s="3"/>
      <c r="AMH855" s="3"/>
      <c r="AMI855" s="3"/>
      <c r="AMJ855" s="3"/>
    </row>
    <row r="856" s="10" customFormat="true" ht="13.8" hidden="false" customHeight="false" outlineLevel="0" collapsed="false">
      <c r="A856" s="44" t="s">
        <v>1023</v>
      </c>
      <c r="B856" s="11" t="s">
        <v>1022</v>
      </c>
      <c r="C856" s="2" t="n">
        <v>62</v>
      </c>
      <c r="AJD856" s="3"/>
      <c r="AJE856" s="3"/>
      <c r="AJF856" s="3"/>
      <c r="AJG856" s="3"/>
      <c r="AJH856" s="3"/>
      <c r="AJI856" s="3"/>
      <c r="AJJ856" s="3"/>
      <c r="AJK856" s="3"/>
      <c r="AJL856" s="3"/>
      <c r="AJM856" s="3"/>
      <c r="AJN856" s="3"/>
      <c r="AJO856" s="3"/>
      <c r="AJP856" s="3"/>
      <c r="AJQ856" s="3"/>
      <c r="AJR856" s="3"/>
      <c r="AJS856" s="3"/>
      <c r="AJT856" s="3"/>
      <c r="AJU856" s="3"/>
      <c r="AJV856" s="3"/>
      <c r="AJW856" s="3"/>
      <c r="AJX856" s="3"/>
      <c r="AJY856" s="3"/>
      <c r="AJZ856" s="3"/>
      <c r="AKA856" s="3"/>
      <c r="AKB856" s="3"/>
      <c r="AKC856" s="3"/>
      <c r="AKD856" s="3"/>
      <c r="AKE856" s="3"/>
      <c r="AKF856" s="3"/>
      <c r="AKG856" s="3"/>
      <c r="AKH856" s="3"/>
      <c r="AKI856" s="3"/>
      <c r="AKJ856" s="3"/>
      <c r="AKK856" s="3"/>
      <c r="AKL856" s="3"/>
      <c r="AKM856" s="3"/>
      <c r="AKN856" s="3"/>
      <c r="AKO856" s="3"/>
      <c r="AKP856" s="3"/>
      <c r="AKQ856" s="3"/>
      <c r="AKR856" s="3"/>
      <c r="AKS856" s="3"/>
      <c r="AKT856" s="3"/>
      <c r="AKU856" s="3"/>
      <c r="AKV856" s="3"/>
      <c r="AKW856" s="3"/>
      <c r="AKX856" s="3"/>
      <c r="AKY856" s="3"/>
      <c r="AKZ856" s="3"/>
      <c r="ALA856" s="3"/>
      <c r="ALB856" s="3"/>
      <c r="ALC856" s="3"/>
      <c r="ALD856" s="3"/>
      <c r="ALE856" s="3"/>
      <c r="ALF856" s="3"/>
      <c r="ALG856" s="3"/>
      <c r="ALH856" s="3"/>
      <c r="ALI856" s="3"/>
      <c r="ALJ856" s="3"/>
      <c r="ALK856" s="3"/>
      <c r="ALL856" s="3"/>
      <c r="ALM856" s="3"/>
      <c r="ALN856" s="3"/>
      <c r="ALO856" s="3"/>
      <c r="ALP856" s="3"/>
      <c r="ALQ856" s="3"/>
      <c r="ALR856" s="3"/>
      <c r="ALS856" s="3"/>
      <c r="ALT856" s="3"/>
      <c r="ALU856" s="3"/>
      <c r="ALV856" s="3"/>
      <c r="ALW856" s="3"/>
      <c r="ALX856" s="3"/>
      <c r="ALY856" s="3"/>
      <c r="ALZ856" s="3"/>
      <c r="AMA856" s="3"/>
      <c r="AMB856" s="3"/>
      <c r="AMC856" s="3"/>
      <c r="AMD856" s="3"/>
      <c r="AME856" s="3"/>
      <c r="AMF856" s="3"/>
      <c r="AMG856" s="3"/>
      <c r="AMH856" s="3"/>
      <c r="AMI856" s="3"/>
      <c r="AMJ856" s="3"/>
    </row>
    <row r="857" s="10" customFormat="true" ht="13.8" hidden="false" customHeight="false" outlineLevel="0" collapsed="false">
      <c r="A857" s="44" t="s">
        <v>1024</v>
      </c>
      <c r="B857" s="11" t="s">
        <v>1022</v>
      </c>
      <c r="C857" s="2" t="n">
        <v>49.5</v>
      </c>
      <c r="AJD857" s="3"/>
      <c r="AJE857" s="3"/>
      <c r="AJF857" s="3"/>
      <c r="AJG857" s="3"/>
      <c r="AJH857" s="3"/>
      <c r="AJI857" s="3"/>
      <c r="AJJ857" s="3"/>
      <c r="AJK857" s="3"/>
      <c r="AJL857" s="3"/>
      <c r="AJM857" s="3"/>
      <c r="AJN857" s="3"/>
      <c r="AJO857" s="3"/>
      <c r="AJP857" s="3"/>
      <c r="AJQ857" s="3"/>
      <c r="AJR857" s="3"/>
      <c r="AJS857" s="3"/>
      <c r="AJT857" s="3"/>
      <c r="AJU857" s="3"/>
      <c r="AJV857" s="3"/>
      <c r="AJW857" s="3"/>
      <c r="AJX857" s="3"/>
      <c r="AJY857" s="3"/>
      <c r="AJZ857" s="3"/>
      <c r="AKA857" s="3"/>
      <c r="AKB857" s="3"/>
      <c r="AKC857" s="3"/>
      <c r="AKD857" s="3"/>
      <c r="AKE857" s="3"/>
      <c r="AKF857" s="3"/>
      <c r="AKG857" s="3"/>
      <c r="AKH857" s="3"/>
      <c r="AKI857" s="3"/>
      <c r="AKJ857" s="3"/>
      <c r="AKK857" s="3"/>
      <c r="AKL857" s="3"/>
      <c r="AKM857" s="3"/>
      <c r="AKN857" s="3"/>
      <c r="AKO857" s="3"/>
      <c r="AKP857" s="3"/>
      <c r="AKQ857" s="3"/>
      <c r="AKR857" s="3"/>
      <c r="AKS857" s="3"/>
      <c r="AKT857" s="3"/>
      <c r="AKU857" s="3"/>
      <c r="AKV857" s="3"/>
      <c r="AKW857" s="3"/>
      <c r="AKX857" s="3"/>
      <c r="AKY857" s="3"/>
      <c r="AKZ857" s="3"/>
      <c r="ALA857" s="3"/>
      <c r="ALB857" s="3"/>
      <c r="ALC857" s="3"/>
      <c r="ALD857" s="3"/>
      <c r="ALE857" s="3"/>
      <c r="ALF857" s="3"/>
      <c r="ALG857" s="3"/>
      <c r="ALH857" s="3"/>
      <c r="ALI857" s="3"/>
      <c r="ALJ857" s="3"/>
      <c r="ALK857" s="3"/>
      <c r="ALL857" s="3"/>
      <c r="ALM857" s="3"/>
      <c r="ALN857" s="3"/>
      <c r="ALO857" s="3"/>
      <c r="ALP857" s="3"/>
      <c r="ALQ857" s="3"/>
      <c r="ALR857" s="3"/>
      <c r="ALS857" s="3"/>
      <c r="ALT857" s="3"/>
      <c r="ALU857" s="3"/>
      <c r="ALV857" s="3"/>
      <c r="ALW857" s="3"/>
      <c r="ALX857" s="3"/>
      <c r="ALY857" s="3"/>
      <c r="ALZ857" s="3"/>
      <c r="AMA857" s="3"/>
      <c r="AMB857" s="3"/>
      <c r="AMC857" s="3"/>
      <c r="AMD857" s="3"/>
      <c r="AME857" s="3"/>
      <c r="AMF857" s="3"/>
      <c r="AMG857" s="3"/>
      <c r="AMH857" s="3"/>
      <c r="AMI857" s="3"/>
      <c r="AMJ857" s="3"/>
    </row>
    <row r="858" s="10" customFormat="true" ht="13.8" hidden="false" customHeight="false" outlineLevel="0" collapsed="false">
      <c r="A858" s="44" t="s">
        <v>1025</v>
      </c>
      <c r="B858" s="11"/>
      <c r="C858" s="2" t="n">
        <v>39.6</v>
      </c>
      <c r="AJD858" s="3"/>
      <c r="AJE858" s="3"/>
      <c r="AJF858" s="3"/>
      <c r="AJG858" s="3"/>
      <c r="AJH858" s="3"/>
      <c r="AJI858" s="3"/>
      <c r="AJJ858" s="3"/>
      <c r="AJK858" s="3"/>
      <c r="AJL858" s="3"/>
      <c r="AJM858" s="3"/>
      <c r="AJN858" s="3"/>
      <c r="AJO858" s="3"/>
      <c r="AJP858" s="3"/>
      <c r="AJQ858" s="3"/>
      <c r="AJR858" s="3"/>
      <c r="AJS858" s="3"/>
      <c r="AJT858" s="3"/>
      <c r="AJU858" s="3"/>
      <c r="AJV858" s="3"/>
      <c r="AJW858" s="3"/>
      <c r="AJX858" s="3"/>
      <c r="AJY858" s="3"/>
      <c r="AJZ858" s="3"/>
      <c r="AKA858" s="3"/>
      <c r="AKB858" s="3"/>
      <c r="AKC858" s="3"/>
      <c r="AKD858" s="3"/>
      <c r="AKE858" s="3"/>
      <c r="AKF858" s="3"/>
      <c r="AKG858" s="3"/>
      <c r="AKH858" s="3"/>
      <c r="AKI858" s="3"/>
      <c r="AKJ858" s="3"/>
      <c r="AKK858" s="3"/>
      <c r="AKL858" s="3"/>
      <c r="AKM858" s="3"/>
      <c r="AKN858" s="3"/>
      <c r="AKO858" s="3"/>
      <c r="AKP858" s="3"/>
      <c r="AKQ858" s="3"/>
      <c r="AKR858" s="3"/>
      <c r="AKS858" s="3"/>
      <c r="AKT858" s="3"/>
      <c r="AKU858" s="3"/>
      <c r="AKV858" s="3"/>
      <c r="AKW858" s="3"/>
      <c r="AKX858" s="3"/>
      <c r="AKY858" s="3"/>
      <c r="AKZ858" s="3"/>
      <c r="ALA858" s="3"/>
      <c r="ALB858" s="3"/>
      <c r="ALC858" s="3"/>
      <c r="ALD858" s="3"/>
      <c r="ALE858" s="3"/>
      <c r="ALF858" s="3"/>
      <c r="ALG858" s="3"/>
      <c r="ALH858" s="3"/>
      <c r="ALI858" s="3"/>
      <c r="ALJ858" s="3"/>
      <c r="ALK858" s="3"/>
      <c r="ALL858" s="3"/>
      <c r="ALM858" s="3"/>
      <c r="ALN858" s="3"/>
      <c r="ALO858" s="3"/>
      <c r="ALP858" s="3"/>
      <c r="ALQ858" s="3"/>
      <c r="ALR858" s="3"/>
      <c r="ALS858" s="3"/>
      <c r="ALT858" s="3"/>
      <c r="ALU858" s="3"/>
      <c r="ALV858" s="3"/>
      <c r="ALW858" s="3"/>
      <c r="ALX858" s="3"/>
      <c r="ALY858" s="3"/>
      <c r="ALZ858" s="3"/>
      <c r="AMA858" s="3"/>
      <c r="AMB858" s="3"/>
      <c r="AMC858" s="3"/>
      <c r="AMD858" s="3"/>
      <c r="AME858" s="3"/>
      <c r="AMF858" s="3"/>
      <c r="AMG858" s="3"/>
      <c r="AMH858" s="3"/>
      <c r="AMI858" s="3"/>
      <c r="AMJ858" s="3"/>
    </row>
    <row r="859" s="10" customFormat="true" ht="13.8" hidden="false" customHeight="false" outlineLevel="0" collapsed="false">
      <c r="A859" s="44" t="s">
        <v>1026</v>
      </c>
      <c r="B859" s="11"/>
      <c r="C859" s="2" t="n">
        <v>15.6</v>
      </c>
      <c r="AJD859" s="3"/>
      <c r="AJE859" s="3"/>
      <c r="AJF859" s="3"/>
      <c r="AJG859" s="3"/>
      <c r="AJH859" s="3"/>
      <c r="AJI859" s="3"/>
      <c r="AJJ859" s="3"/>
      <c r="AJK859" s="3"/>
      <c r="AJL859" s="3"/>
      <c r="AJM859" s="3"/>
      <c r="AJN859" s="3"/>
      <c r="AJO859" s="3"/>
      <c r="AJP859" s="3"/>
      <c r="AJQ859" s="3"/>
      <c r="AJR859" s="3"/>
      <c r="AJS859" s="3"/>
      <c r="AJT859" s="3"/>
      <c r="AJU859" s="3"/>
      <c r="AJV859" s="3"/>
      <c r="AJW859" s="3"/>
      <c r="AJX859" s="3"/>
      <c r="AJY859" s="3"/>
      <c r="AJZ859" s="3"/>
      <c r="AKA859" s="3"/>
      <c r="AKB859" s="3"/>
      <c r="AKC859" s="3"/>
      <c r="AKD859" s="3"/>
      <c r="AKE859" s="3"/>
      <c r="AKF859" s="3"/>
      <c r="AKG859" s="3"/>
      <c r="AKH859" s="3"/>
      <c r="AKI859" s="3"/>
      <c r="AKJ859" s="3"/>
      <c r="AKK859" s="3"/>
      <c r="AKL859" s="3"/>
      <c r="AKM859" s="3"/>
      <c r="AKN859" s="3"/>
      <c r="AKO859" s="3"/>
      <c r="AKP859" s="3"/>
      <c r="AKQ859" s="3"/>
      <c r="AKR859" s="3"/>
      <c r="AKS859" s="3"/>
      <c r="AKT859" s="3"/>
      <c r="AKU859" s="3"/>
      <c r="AKV859" s="3"/>
      <c r="AKW859" s="3"/>
      <c r="AKX859" s="3"/>
      <c r="AKY859" s="3"/>
      <c r="AKZ859" s="3"/>
      <c r="ALA859" s="3"/>
      <c r="ALB859" s="3"/>
      <c r="ALC859" s="3"/>
      <c r="ALD859" s="3"/>
      <c r="ALE859" s="3"/>
      <c r="ALF859" s="3"/>
      <c r="ALG859" s="3"/>
      <c r="ALH859" s="3"/>
      <c r="ALI859" s="3"/>
      <c r="ALJ859" s="3"/>
      <c r="ALK859" s="3"/>
      <c r="ALL859" s="3"/>
      <c r="ALM859" s="3"/>
      <c r="ALN859" s="3"/>
      <c r="ALO859" s="3"/>
      <c r="ALP859" s="3"/>
      <c r="ALQ859" s="3"/>
      <c r="ALR859" s="3"/>
      <c r="ALS859" s="3"/>
      <c r="ALT859" s="3"/>
      <c r="ALU859" s="3"/>
      <c r="ALV859" s="3"/>
      <c r="ALW859" s="3"/>
      <c r="ALX859" s="3"/>
      <c r="ALY859" s="3"/>
      <c r="ALZ859" s="3"/>
      <c r="AMA859" s="3"/>
      <c r="AMB859" s="3"/>
      <c r="AMC859" s="3"/>
      <c r="AMD859" s="3"/>
      <c r="AME859" s="3"/>
      <c r="AMF859" s="3"/>
      <c r="AMG859" s="3"/>
      <c r="AMH859" s="3"/>
      <c r="AMI859" s="3"/>
      <c r="AMJ859" s="3"/>
    </row>
    <row r="860" s="10" customFormat="true" ht="13.8" hidden="false" customHeight="false" outlineLevel="0" collapsed="false">
      <c r="A860" s="19" t="s">
        <v>1027</v>
      </c>
      <c r="B860" s="7"/>
      <c r="C860" s="13" t="n">
        <v>40.5</v>
      </c>
      <c r="AJD860" s="3"/>
      <c r="AJE860" s="3"/>
      <c r="AJF860" s="3"/>
      <c r="AJG860" s="3"/>
      <c r="AJH860" s="3"/>
      <c r="AJI860" s="3"/>
      <c r="AJJ860" s="3"/>
      <c r="AJK860" s="3"/>
      <c r="AJL860" s="3"/>
      <c r="AJM860" s="3"/>
      <c r="AJN860" s="3"/>
      <c r="AJO860" s="3"/>
      <c r="AJP860" s="3"/>
      <c r="AJQ860" s="3"/>
      <c r="AJR860" s="3"/>
      <c r="AJS860" s="3"/>
      <c r="AJT860" s="3"/>
      <c r="AJU860" s="3"/>
      <c r="AJV860" s="3"/>
      <c r="AJW860" s="3"/>
      <c r="AJX860" s="3"/>
      <c r="AJY860" s="3"/>
      <c r="AJZ860" s="3"/>
      <c r="AKA860" s="3"/>
      <c r="AKB860" s="3"/>
      <c r="AKC860" s="3"/>
      <c r="AKD860" s="3"/>
      <c r="AKE860" s="3"/>
      <c r="AKF860" s="3"/>
      <c r="AKG860" s="3"/>
      <c r="AKH860" s="3"/>
      <c r="AKI860" s="3"/>
      <c r="AKJ860" s="3"/>
      <c r="AKK860" s="3"/>
      <c r="AKL860" s="3"/>
      <c r="AKM860" s="3"/>
      <c r="AKN860" s="3"/>
      <c r="AKO860" s="3"/>
      <c r="AKP860" s="3"/>
      <c r="AKQ860" s="3"/>
      <c r="AKR860" s="3"/>
      <c r="AKS860" s="3"/>
      <c r="AKT860" s="3"/>
      <c r="AKU860" s="3"/>
      <c r="AKV860" s="3"/>
      <c r="AKW860" s="3"/>
      <c r="AKX860" s="3"/>
      <c r="AKY860" s="3"/>
      <c r="AKZ860" s="3"/>
      <c r="ALA860" s="3"/>
      <c r="ALB860" s="3"/>
      <c r="ALC860" s="3"/>
      <c r="ALD860" s="3"/>
      <c r="ALE860" s="3"/>
      <c r="ALF860" s="3"/>
      <c r="ALG860" s="3"/>
      <c r="ALH860" s="3"/>
      <c r="ALI860" s="3"/>
      <c r="ALJ860" s="3"/>
      <c r="ALK860" s="3"/>
      <c r="ALL860" s="3"/>
      <c r="ALM860" s="3"/>
      <c r="ALN860" s="3"/>
      <c r="ALO860" s="3"/>
      <c r="ALP860" s="3"/>
      <c r="ALQ860" s="3"/>
      <c r="ALR860" s="3"/>
      <c r="ALS860" s="3"/>
      <c r="ALT860" s="3"/>
      <c r="ALU860" s="3"/>
      <c r="ALV860" s="3"/>
      <c r="ALW860" s="3"/>
      <c r="ALX860" s="3"/>
      <c r="ALY860" s="3"/>
      <c r="ALZ860" s="3"/>
      <c r="AMA860" s="3"/>
      <c r="AMB860" s="3"/>
      <c r="AMC860" s="3"/>
      <c r="AMD860" s="3"/>
      <c r="AME860" s="3"/>
      <c r="AMF860" s="3"/>
      <c r="AMG860" s="3"/>
      <c r="AMH860" s="3"/>
      <c r="AMI860" s="3"/>
      <c r="AMJ860" s="3"/>
    </row>
    <row r="861" s="10" customFormat="true" ht="13.8" hidden="false" customHeight="false" outlineLevel="0" collapsed="false">
      <c r="A861" s="44" t="s">
        <v>1028</v>
      </c>
      <c r="B861" s="11"/>
      <c r="C861" s="2" t="n">
        <v>48</v>
      </c>
      <c r="AJD861" s="3"/>
      <c r="AJE861" s="3"/>
      <c r="AJF861" s="3"/>
      <c r="AJG861" s="3"/>
      <c r="AJH861" s="3"/>
      <c r="AJI861" s="3"/>
      <c r="AJJ861" s="3"/>
      <c r="AJK861" s="3"/>
      <c r="AJL861" s="3"/>
      <c r="AJM861" s="3"/>
      <c r="AJN861" s="3"/>
      <c r="AJO861" s="3"/>
      <c r="AJP861" s="3"/>
      <c r="AJQ861" s="3"/>
      <c r="AJR861" s="3"/>
      <c r="AJS861" s="3"/>
      <c r="AJT861" s="3"/>
      <c r="AJU861" s="3"/>
      <c r="AJV861" s="3"/>
      <c r="AJW861" s="3"/>
      <c r="AJX861" s="3"/>
      <c r="AJY861" s="3"/>
      <c r="AJZ861" s="3"/>
      <c r="AKA861" s="3"/>
      <c r="AKB861" s="3"/>
      <c r="AKC861" s="3"/>
      <c r="AKD861" s="3"/>
      <c r="AKE861" s="3"/>
      <c r="AKF861" s="3"/>
      <c r="AKG861" s="3"/>
      <c r="AKH861" s="3"/>
      <c r="AKI861" s="3"/>
      <c r="AKJ861" s="3"/>
      <c r="AKK861" s="3"/>
      <c r="AKL861" s="3"/>
      <c r="AKM861" s="3"/>
      <c r="AKN861" s="3"/>
      <c r="AKO861" s="3"/>
      <c r="AKP861" s="3"/>
      <c r="AKQ861" s="3"/>
      <c r="AKR861" s="3"/>
      <c r="AKS861" s="3"/>
      <c r="AKT861" s="3"/>
      <c r="AKU861" s="3"/>
      <c r="AKV861" s="3"/>
      <c r="AKW861" s="3"/>
      <c r="AKX861" s="3"/>
      <c r="AKY861" s="3"/>
      <c r="AKZ861" s="3"/>
      <c r="ALA861" s="3"/>
      <c r="ALB861" s="3"/>
      <c r="ALC861" s="3"/>
      <c r="ALD861" s="3"/>
      <c r="ALE861" s="3"/>
      <c r="ALF861" s="3"/>
      <c r="ALG861" s="3"/>
      <c r="ALH861" s="3"/>
      <c r="ALI861" s="3"/>
      <c r="ALJ861" s="3"/>
      <c r="ALK861" s="3"/>
      <c r="ALL861" s="3"/>
      <c r="ALM861" s="3"/>
      <c r="ALN861" s="3"/>
      <c r="ALO861" s="3"/>
      <c r="ALP861" s="3"/>
      <c r="ALQ861" s="3"/>
      <c r="ALR861" s="3"/>
      <c r="ALS861" s="3"/>
      <c r="ALT861" s="3"/>
      <c r="ALU861" s="3"/>
      <c r="ALV861" s="3"/>
      <c r="ALW861" s="3"/>
      <c r="ALX861" s="3"/>
      <c r="ALY861" s="3"/>
      <c r="ALZ861" s="3"/>
      <c r="AMA861" s="3"/>
      <c r="AMB861" s="3"/>
      <c r="AMC861" s="3"/>
      <c r="AMD861" s="3"/>
      <c r="AME861" s="3"/>
      <c r="AMF861" s="3"/>
      <c r="AMG861" s="3"/>
      <c r="AMH861" s="3"/>
      <c r="AMI861" s="3"/>
      <c r="AMJ861" s="3"/>
    </row>
    <row r="862" s="10" customFormat="true" ht="13.8" hidden="false" customHeight="false" outlineLevel="0" collapsed="false">
      <c r="A862" s="20" t="s">
        <v>1029</v>
      </c>
      <c r="B862" s="8"/>
      <c r="C862" s="9" t="n">
        <v>21</v>
      </c>
      <c r="AJD862" s="3"/>
      <c r="AJE862" s="3"/>
      <c r="AJF862" s="3"/>
      <c r="AJG862" s="3"/>
      <c r="AJH862" s="3"/>
      <c r="AJI862" s="3"/>
      <c r="AJJ862" s="3"/>
      <c r="AJK862" s="3"/>
      <c r="AJL862" s="3"/>
      <c r="AJM862" s="3"/>
      <c r="AJN862" s="3"/>
      <c r="AJO862" s="3"/>
      <c r="AJP862" s="3"/>
      <c r="AJQ862" s="3"/>
      <c r="AJR862" s="3"/>
      <c r="AJS862" s="3"/>
      <c r="AJT862" s="3"/>
      <c r="AJU862" s="3"/>
      <c r="AJV862" s="3"/>
      <c r="AJW862" s="3"/>
      <c r="AJX862" s="3"/>
      <c r="AJY862" s="3"/>
      <c r="AJZ862" s="3"/>
      <c r="AKA862" s="3"/>
      <c r="AKB862" s="3"/>
      <c r="AKC862" s="3"/>
      <c r="AKD862" s="3"/>
      <c r="AKE862" s="3"/>
      <c r="AKF862" s="3"/>
      <c r="AKG862" s="3"/>
      <c r="AKH862" s="3"/>
      <c r="AKI862" s="3"/>
      <c r="AKJ862" s="3"/>
      <c r="AKK862" s="3"/>
      <c r="AKL862" s="3"/>
      <c r="AKM862" s="3"/>
      <c r="AKN862" s="3"/>
      <c r="AKO862" s="3"/>
      <c r="AKP862" s="3"/>
      <c r="AKQ862" s="3"/>
      <c r="AKR862" s="3"/>
      <c r="AKS862" s="3"/>
      <c r="AKT862" s="3"/>
      <c r="AKU862" s="3"/>
      <c r="AKV862" s="3"/>
      <c r="AKW862" s="3"/>
      <c r="AKX862" s="3"/>
      <c r="AKY862" s="3"/>
      <c r="AKZ862" s="3"/>
      <c r="ALA862" s="3"/>
      <c r="ALB862" s="3"/>
      <c r="ALC862" s="3"/>
      <c r="ALD862" s="3"/>
      <c r="ALE862" s="3"/>
      <c r="ALF862" s="3"/>
      <c r="ALG862" s="3"/>
      <c r="ALH862" s="3"/>
      <c r="ALI862" s="3"/>
      <c r="ALJ862" s="3"/>
      <c r="ALK862" s="3"/>
      <c r="ALL862" s="3"/>
      <c r="ALM862" s="3"/>
      <c r="ALN862" s="3"/>
      <c r="ALO862" s="3"/>
      <c r="ALP862" s="3"/>
      <c r="ALQ862" s="3"/>
      <c r="ALR862" s="3"/>
      <c r="ALS862" s="3"/>
      <c r="ALT862" s="3"/>
      <c r="ALU862" s="3"/>
      <c r="ALV862" s="3"/>
      <c r="ALW862" s="3"/>
      <c r="ALX862" s="3"/>
      <c r="ALY862" s="3"/>
      <c r="ALZ862" s="3"/>
      <c r="AMA862" s="3"/>
      <c r="AMB862" s="3"/>
      <c r="AMC862" s="3"/>
      <c r="AMD862" s="3"/>
      <c r="AME862" s="3"/>
      <c r="AMF862" s="3"/>
      <c r="AMG862" s="3"/>
      <c r="AMH862" s="3"/>
      <c r="AMI862" s="3"/>
      <c r="AMJ862" s="3"/>
    </row>
    <row r="863" s="10" customFormat="true" ht="13.8" hidden="false" customHeight="false" outlineLevel="0" collapsed="false">
      <c r="A863" s="20" t="s">
        <v>1030</v>
      </c>
      <c r="B863" s="8"/>
      <c r="C863" s="9" t="n">
        <v>21.65</v>
      </c>
      <c r="AJD863" s="3"/>
      <c r="AJE863" s="3"/>
      <c r="AJF863" s="3"/>
      <c r="AJG863" s="3"/>
      <c r="AJH863" s="3"/>
      <c r="AJI863" s="3"/>
      <c r="AJJ863" s="3"/>
      <c r="AJK863" s="3"/>
      <c r="AJL863" s="3"/>
      <c r="AJM863" s="3"/>
      <c r="AJN863" s="3"/>
      <c r="AJO863" s="3"/>
      <c r="AJP863" s="3"/>
      <c r="AJQ863" s="3"/>
      <c r="AJR863" s="3"/>
      <c r="AJS863" s="3"/>
      <c r="AJT863" s="3"/>
      <c r="AJU863" s="3"/>
      <c r="AJV863" s="3"/>
      <c r="AJW863" s="3"/>
      <c r="AJX863" s="3"/>
      <c r="AJY863" s="3"/>
      <c r="AJZ863" s="3"/>
      <c r="AKA863" s="3"/>
      <c r="AKB863" s="3"/>
      <c r="AKC863" s="3"/>
      <c r="AKD863" s="3"/>
      <c r="AKE863" s="3"/>
      <c r="AKF863" s="3"/>
      <c r="AKG863" s="3"/>
      <c r="AKH863" s="3"/>
      <c r="AKI863" s="3"/>
      <c r="AKJ863" s="3"/>
      <c r="AKK863" s="3"/>
      <c r="AKL863" s="3"/>
      <c r="AKM863" s="3"/>
      <c r="AKN863" s="3"/>
      <c r="AKO863" s="3"/>
      <c r="AKP863" s="3"/>
      <c r="AKQ863" s="3"/>
      <c r="AKR863" s="3"/>
      <c r="AKS863" s="3"/>
      <c r="AKT863" s="3"/>
      <c r="AKU863" s="3"/>
      <c r="AKV863" s="3"/>
      <c r="AKW863" s="3"/>
      <c r="AKX863" s="3"/>
      <c r="AKY863" s="3"/>
      <c r="AKZ863" s="3"/>
      <c r="ALA863" s="3"/>
      <c r="ALB863" s="3"/>
      <c r="ALC863" s="3"/>
      <c r="ALD863" s="3"/>
      <c r="ALE863" s="3"/>
      <c r="ALF863" s="3"/>
      <c r="ALG863" s="3"/>
      <c r="ALH863" s="3"/>
      <c r="ALI863" s="3"/>
      <c r="ALJ863" s="3"/>
      <c r="ALK863" s="3"/>
      <c r="ALL863" s="3"/>
      <c r="ALM863" s="3"/>
      <c r="ALN863" s="3"/>
      <c r="ALO863" s="3"/>
      <c r="ALP863" s="3"/>
      <c r="ALQ863" s="3"/>
      <c r="ALR863" s="3"/>
      <c r="ALS863" s="3"/>
      <c r="ALT863" s="3"/>
      <c r="ALU863" s="3"/>
      <c r="ALV863" s="3"/>
      <c r="ALW863" s="3"/>
      <c r="ALX863" s="3"/>
      <c r="ALY863" s="3"/>
      <c r="ALZ863" s="3"/>
      <c r="AMA863" s="3"/>
      <c r="AMB863" s="3"/>
      <c r="AMC863" s="3"/>
      <c r="AMD863" s="3"/>
      <c r="AME863" s="3"/>
      <c r="AMF863" s="3"/>
      <c r="AMG863" s="3"/>
      <c r="AMH863" s="3"/>
      <c r="AMI863" s="3"/>
      <c r="AMJ863" s="3"/>
    </row>
    <row r="864" s="10" customFormat="true" ht="13.8" hidden="false" customHeight="false" outlineLevel="0" collapsed="false">
      <c r="A864" s="44" t="s">
        <v>1031</v>
      </c>
      <c r="B864" s="11"/>
      <c r="C864" s="2" t="n">
        <v>23.18</v>
      </c>
      <c r="AJD864" s="3"/>
      <c r="AJE864" s="3"/>
      <c r="AJF864" s="3"/>
      <c r="AJG864" s="3"/>
      <c r="AJH864" s="3"/>
      <c r="AJI864" s="3"/>
      <c r="AJJ864" s="3"/>
      <c r="AJK864" s="3"/>
      <c r="AJL864" s="3"/>
      <c r="AJM864" s="3"/>
      <c r="AJN864" s="3"/>
      <c r="AJO864" s="3"/>
      <c r="AJP864" s="3"/>
      <c r="AJQ864" s="3"/>
      <c r="AJR864" s="3"/>
      <c r="AJS864" s="3"/>
      <c r="AJT864" s="3"/>
      <c r="AJU864" s="3"/>
      <c r="AJV864" s="3"/>
      <c r="AJW864" s="3"/>
      <c r="AJX864" s="3"/>
      <c r="AJY864" s="3"/>
      <c r="AJZ864" s="3"/>
      <c r="AKA864" s="3"/>
      <c r="AKB864" s="3"/>
      <c r="AKC864" s="3"/>
      <c r="AKD864" s="3"/>
      <c r="AKE864" s="3"/>
      <c r="AKF864" s="3"/>
      <c r="AKG864" s="3"/>
      <c r="AKH864" s="3"/>
      <c r="AKI864" s="3"/>
      <c r="AKJ864" s="3"/>
      <c r="AKK864" s="3"/>
      <c r="AKL864" s="3"/>
      <c r="AKM864" s="3"/>
      <c r="AKN864" s="3"/>
      <c r="AKO864" s="3"/>
      <c r="AKP864" s="3"/>
      <c r="AKQ864" s="3"/>
      <c r="AKR864" s="3"/>
      <c r="AKS864" s="3"/>
      <c r="AKT864" s="3"/>
      <c r="AKU864" s="3"/>
      <c r="AKV864" s="3"/>
      <c r="AKW864" s="3"/>
      <c r="AKX864" s="3"/>
      <c r="AKY864" s="3"/>
      <c r="AKZ864" s="3"/>
      <c r="ALA864" s="3"/>
      <c r="ALB864" s="3"/>
      <c r="ALC864" s="3"/>
      <c r="ALD864" s="3"/>
      <c r="ALE864" s="3"/>
      <c r="ALF864" s="3"/>
      <c r="ALG864" s="3"/>
      <c r="ALH864" s="3"/>
      <c r="ALI864" s="3"/>
      <c r="ALJ864" s="3"/>
      <c r="ALK864" s="3"/>
      <c r="ALL864" s="3"/>
      <c r="ALM864" s="3"/>
      <c r="ALN864" s="3"/>
      <c r="ALO864" s="3"/>
      <c r="ALP864" s="3"/>
      <c r="ALQ864" s="3"/>
      <c r="ALR864" s="3"/>
      <c r="ALS864" s="3"/>
      <c r="ALT864" s="3"/>
      <c r="ALU864" s="3"/>
      <c r="ALV864" s="3"/>
      <c r="ALW864" s="3"/>
      <c r="ALX864" s="3"/>
      <c r="ALY864" s="3"/>
      <c r="ALZ864" s="3"/>
      <c r="AMA864" s="3"/>
      <c r="AMB864" s="3"/>
      <c r="AMC864" s="3"/>
      <c r="AMD864" s="3"/>
      <c r="AME864" s="3"/>
      <c r="AMF864" s="3"/>
      <c r="AMG864" s="3"/>
      <c r="AMH864" s="3"/>
      <c r="AMI864" s="3"/>
      <c r="AMJ864" s="3"/>
    </row>
    <row r="865" s="10" customFormat="true" ht="13.8" hidden="false" customHeight="false" outlineLevel="0" collapsed="false">
      <c r="A865" s="44" t="s">
        <v>1032</v>
      </c>
      <c r="B865" s="11"/>
      <c r="C865" s="2" t="n">
        <v>15.6</v>
      </c>
      <c r="AJD865" s="3"/>
      <c r="AJE865" s="3"/>
      <c r="AJF865" s="3"/>
      <c r="AJG865" s="3"/>
      <c r="AJH865" s="3"/>
      <c r="AJI865" s="3"/>
      <c r="AJJ865" s="3"/>
      <c r="AJK865" s="3"/>
      <c r="AJL865" s="3"/>
      <c r="AJM865" s="3"/>
      <c r="AJN865" s="3"/>
      <c r="AJO865" s="3"/>
      <c r="AJP865" s="3"/>
      <c r="AJQ865" s="3"/>
      <c r="AJR865" s="3"/>
      <c r="AJS865" s="3"/>
      <c r="AJT865" s="3"/>
      <c r="AJU865" s="3"/>
      <c r="AJV865" s="3"/>
      <c r="AJW865" s="3"/>
      <c r="AJX865" s="3"/>
      <c r="AJY865" s="3"/>
      <c r="AJZ865" s="3"/>
      <c r="AKA865" s="3"/>
      <c r="AKB865" s="3"/>
      <c r="AKC865" s="3"/>
      <c r="AKD865" s="3"/>
      <c r="AKE865" s="3"/>
      <c r="AKF865" s="3"/>
      <c r="AKG865" s="3"/>
      <c r="AKH865" s="3"/>
      <c r="AKI865" s="3"/>
      <c r="AKJ865" s="3"/>
      <c r="AKK865" s="3"/>
      <c r="AKL865" s="3"/>
      <c r="AKM865" s="3"/>
      <c r="AKN865" s="3"/>
      <c r="AKO865" s="3"/>
      <c r="AKP865" s="3"/>
      <c r="AKQ865" s="3"/>
      <c r="AKR865" s="3"/>
      <c r="AKS865" s="3"/>
      <c r="AKT865" s="3"/>
      <c r="AKU865" s="3"/>
      <c r="AKV865" s="3"/>
      <c r="AKW865" s="3"/>
      <c r="AKX865" s="3"/>
      <c r="AKY865" s="3"/>
      <c r="AKZ865" s="3"/>
      <c r="ALA865" s="3"/>
      <c r="ALB865" s="3"/>
      <c r="ALC865" s="3"/>
      <c r="ALD865" s="3"/>
      <c r="ALE865" s="3"/>
      <c r="ALF865" s="3"/>
      <c r="ALG865" s="3"/>
      <c r="ALH865" s="3"/>
      <c r="ALI865" s="3"/>
      <c r="ALJ865" s="3"/>
      <c r="ALK865" s="3"/>
      <c r="ALL865" s="3"/>
      <c r="ALM865" s="3"/>
      <c r="ALN865" s="3"/>
      <c r="ALO865" s="3"/>
      <c r="ALP865" s="3"/>
      <c r="ALQ865" s="3"/>
      <c r="ALR865" s="3"/>
      <c r="ALS865" s="3"/>
      <c r="ALT865" s="3"/>
      <c r="ALU865" s="3"/>
      <c r="ALV865" s="3"/>
      <c r="ALW865" s="3"/>
      <c r="ALX865" s="3"/>
      <c r="ALY865" s="3"/>
      <c r="ALZ865" s="3"/>
      <c r="AMA865" s="3"/>
      <c r="AMB865" s="3"/>
      <c r="AMC865" s="3"/>
      <c r="AMD865" s="3"/>
      <c r="AME865" s="3"/>
      <c r="AMF865" s="3"/>
      <c r="AMG865" s="3"/>
      <c r="AMH865" s="3"/>
      <c r="AMI865" s="3"/>
      <c r="AMJ865" s="3"/>
    </row>
    <row r="866" s="10" customFormat="true" ht="13.8" hidden="false" customHeight="false" outlineLevel="0" collapsed="false">
      <c r="A866" s="44" t="s">
        <v>1033</v>
      </c>
      <c r="B866" s="11"/>
      <c r="C866" s="2" t="n">
        <v>17.4</v>
      </c>
      <c r="AJD866" s="3"/>
      <c r="AJE866" s="3"/>
      <c r="AJF866" s="3"/>
      <c r="AJG866" s="3"/>
      <c r="AJH866" s="3"/>
      <c r="AJI866" s="3"/>
      <c r="AJJ866" s="3"/>
      <c r="AJK866" s="3"/>
      <c r="AJL866" s="3"/>
      <c r="AJM866" s="3"/>
      <c r="AJN866" s="3"/>
      <c r="AJO866" s="3"/>
      <c r="AJP866" s="3"/>
      <c r="AJQ866" s="3"/>
      <c r="AJR866" s="3"/>
      <c r="AJS866" s="3"/>
      <c r="AJT866" s="3"/>
      <c r="AJU866" s="3"/>
      <c r="AJV866" s="3"/>
      <c r="AJW866" s="3"/>
      <c r="AJX866" s="3"/>
      <c r="AJY866" s="3"/>
      <c r="AJZ866" s="3"/>
      <c r="AKA866" s="3"/>
      <c r="AKB866" s="3"/>
      <c r="AKC866" s="3"/>
      <c r="AKD866" s="3"/>
      <c r="AKE866" s="3"/>
      <c r="AKF866" s="3"/>
      <c r="AKG866" s="3"/>
      <c r="AKH866" s="3"/>
      <c r="AKI866" s="3"/>
      <c r="AKJ866" s="3"/>
      <c r="AKK866" s="3"/>
      <c r="AKL866" s="3"/>
      <c r="AKM866" s="3"/>
      <c r="AKN866" s="3"/>
      <c r="AKO866" s="3"/>
      <c r="AKP866" s="3"/>
      <c r="AKQ866" s="3"/>
      <c r="AKR866" s="3"/>
      <c r="AKS866" s="3"/>
      <c r="AKT866" s="3"/>
      <c r="AKU866" s="3"/>
      <c r="AKV866" s="3"/>
      <c r="AKW866" s="3"/>
      <c r="AKX866" s="3"/>
      <c r="AKY866" s="3"/>
      <c r="AKZ866" s="3"/>
      <c r="ALA866" s="3"/>
      <c r="ALB866" s="3"/>
      <c r="ALC866" s="3"/>
      <c r="ALD866" s="3"/>
      <c r="ALE866" s="3"/>
      <c r="ALF866" s="3"/>
      <c r="ALG866" s="3"/>
      <c r="ALH866" s="3"/>
      <c r="ALI866" s="3"/>
      <c r="ALJ866" s="3"/>
      <c r="ALK866" s="3"/>
      <c r="ALL866" s="3"/>
      <c r="ALM866" s="3"/>
      <c r="ALN866" s="3"/>
      <c r="ALO866" s="3"/>
      <c r="ALP866" s="3"/>
      <c r="ALQ866" s="3"/>
      <c r="ALR866" s="3"/>
      <c r="ALS866" s="3"/>
      <c r="ALT866" s="3"/>
      <c r="ALU866" s="3"/>
      <c r="ALV866" s="3"/>
      <c r="ALW866" s="3"/>
      <c r="ALX866" s="3"/>
      <c r="ALY866" s="3"/>
      <c r="ALZ866" s="3"/>
      <c r="AMA866" s="3"/>
      <c r="AMB866" s="3"/>
      <c r="AMC866" s="3"/>
      <c r="AMD866" s="3"/>
      <c r="AME866" s="3"/>
      <c r="AMF866" s="3"/>
      <c r="AMG866" s="3"/>
      <c r="AMH866" s="3"/>
      <c r="AMI866" s="3"/>
      <c r="AMJ866" s="3"/>
    </row>
    <row r="867" s="10" customFormat="true" ht="13.8" hidden="false" customHeight="false" outlineLevel="0" collapsed="false">
      <c r="A867" s="44" t="s">
        <v>1034</v>
      </c>
      <c r="B867" s="11"/>
      <c r="C867" s="2" t="n">
        <v>360</v>
      </c>
      <c r="AJD867" s="3"/>
      <c r="AJE867" s="3"/>
      <c r="AJF867" s="3"/>
      <c r="AJG867" s="3"/>
      <c r="AJH867" s="3"/>
      <c r="AJI867" s="3"/>
      <c r="AJJ867" s="3"/>
      <c r="AJK867" s="3"/>
      <c r="AJL867" s="3"/>
      <c r="AJM867" s="3"/>
      <c r="AJN867" s="3"/>
      <c r="AJO867" s="3"/>
      <c r="AJP867" s="3"/>
      <c r="AJQ867" s="3"/>
      <c r="AJR867" s="3"/>
      <c r="AJS867" s="3"/>
      <c r="AJT867" s="3"/>
      <c r="AJU867" s="3"/>
      <c r="AJV867" s="3"/>
      <c r="AJW867" s="3"/>
      <c r="AJX867" s="3"/>
      <c r="AJY867" s="3"/>
      <c r="AJZ867" s="3"/>
      <c r="AKA867" s="3"/>
      <c r="AKB867" s="3"/>
      <c r="AKC867" s="3"/>
      <c r="AKD867" s="3"/>
      <c r="AKE867" s="3"/>
      <c r="AKF867" s="3"/>
      <c r="AKG867" s="3"/>
      <c r="AKH867" s="3"/>
      <c r="AKI867" s="3"/>
      <c r="AKJ867" s="3"/>
      <c r="AKK867" s="3"/>
      <c r="AKL867" s="3"/>
      <c r="AKM867" s="3"/>
      <c r="AKN867" s="3"/>
      <c r="AKO867" s="3"/>
      <c r="AKP867" s="3"/>
      <c r="AKQ867" s="3"/>
      <c r="AKR867" s="3"/>
      <c r="AKS867" s="3"/>
      <c r="AKT867" s="3"/>
      <c r="AKU867" s="3"/>
      <c r="AKV867" s="3"/>
      <c r="AKW867" s="3"/>
      <c r="AKX867" s="3"/>
      <c r="AKY867" s="3"/>
      <c r="AKZ867" s="3"/>
      <c r="ALA867" s="3"/>
      <c r="ALB867" s="3"/>
      <c r="ALC867" s="3"/>
      <c r="ALD867" s="3"/>
      <c r="ALE867" s="3"/>
      <c r="ALF867" s="3"/>
      <c r="ALG867" s="3"/>
      <c r="ALH867" s="3"/>
      <c r="ALI867" s="3"/>
      <c r="ALJ867" s="3"/>
      <c r="ALK867" s="3"/>
      <c r="ALL867" s="3"/>
      <c r="ALM867" s="3"/>
      <c r="ALN867" s="3"/>
      <c r="ALO867" s="3"/>
      <c r="ALP867" s="3"/>
      <c r="ALQ867" s="3"/>
      <c r="ALR867" s="3"/>
      <c r="ALS867" s="3"/>
      <c r="ALT867" s="3"/>
      <c r="ALU867" s="3"/>
      <c r="ALV867" s="3"/>
      <c r="ALW867" s="3"/>
      <c r="ALX867" s="3"/>
      <c r="ALY867" s="3"/>
      <c r="ALZ867" s="3"/>
      <c r="AMA867" s="3"/>
      <c r="AMB867" s="3"/>
      <c r="AMC867" s="3"/>
      <c r="AMD867" s="3"/>
      <c r="AME867" s="3"/>
      <c r="AMF867" s="3"/>
      <c r="AMG867" s="3"/>
      <c r="AMH867" s="3"/>
      <c r="AMI867" s="3"/>
      <c r="AMJ867" s="3"/>
    </row>
    <row r="868" s="10" customFormat="true" ht="13.8" hidden="false" customHeight="false" outlineLevel="0" collapsed="false">
      <c r="A868" s="44" t="s">
        <v>1035</v>
      </c>
      <c r="B868" s="11"/>
      <c r="C868" s="2" t="n">
        <v>0</v>
      </c>
      <c r="AJD868" s="3"/>
      <c r="AJE868" s="3"/>
      <c r="AJF868" s="3"/>
      <c r="AJG868" s="3"/>
      <c r="AJH868" s="3"/>
      <c r="AJI868" s="3"/>
      <c r="AJJ868" s="3"/>
      <c r="AJK868" s="3"/>
      <c r="AJL868" s="3"/>
      <c r="AJM868" s="3"/>
      <c r="AJN868" s="3"/>
      <c r="AJO868" s="3"/>
      <c r="AJP868" s="3"/>
      <c r="AJQ868" s="3"/>
      <c r="AJR868" s="3"/>
      <c r="AJS868" s="3"/>
      <c r="AJT868" s="3"/>
      <c r="AJU868" s="3"/>
      <c r="AJV868" s="3"/>
      <c r="AJW868" s="3"/>
      <c r="AJX868" s="3"/>
      <c r="AJY868" s="3"/>
      <c r="AJZ868" s="3"/>
      <c r="AKA868" s="3"/>
      <c r="AKB868" s="3"/>
      <c r="AKC868" s="3"/>
      <c r="AKD868" s="3"/>
      <c r="AKE868" s="3"/>
      <c r="AKF868" s="3"/>
      <c r="AKG868" s="3"/>
      <c r="AKH868" s="3"/>
      <c r="AKI868" s="3"/>
      <c r="AKJ868" s="3"/>
      <c r="AKK868" s="3"/>
      <c r="AKL868" s="3"/>
      <c r="AKM868" s="3"/>
      <c r="AKN868" s="3"/>
      <c r="AKO868" s="3"/>
      <c r="AKP868" s="3"/>
      <c r="AKQ868" s="3"/>
      <c r="AKR868" s="3"/>
      <c r="AKS868" s="3"/>
      <c r="AKT868" s="3"/>
      <c r="AKU868" s="3"/>
      <c r="AKV868" s="3"/>
      <c r="AKW868" s="3"/>
      <c r="AKX868" s="3"/>
      <c r="AKY868" s="3"/>
      <c r="AKZ868" s="3"/>
      <c r="ALA868" s="3"/>
      <c r="ALB868" s="3"/>
      <c r="ALC868" s="3"/>
      <c r="ALD868" s="3"/>
      <c r="ALE868" s="3"/>
      <c r="ALF868" s="3"/>
      <c r="ALG868" s="3"/>
      <c r="ALH868" s="3"/>
      <c r="ALI868" s="3"/>
      <c r="ALJ868" s="3"/>
      <c r="ALK868" s="3"/>
      <c r="ALL868" s="3"/>
      <c r="ALM868" s="3"/>
      <c r="ALN868" s="3"/>
      <c r="ALO868" s="3"/>
      <c r="ALP868" s="3"/>
      <c r="ALQ868" s="3"/>
      <c r="ALR868" s="3"/>
      <c r="ALS868" s="3"/>
      <c r="ALT868" s="3"/>
      <c r="ALU868" s="3"/>
      <c r="ALV868" s="3"/>
      <c r="ALW868" s="3"/>
      <c r="ALX868" s="3"/>
      <c r="ALY868" s="3"/>
      <c r="ALZ868" s="3"/>
      <c r="AMA868" s="3"/>
      <c r="AMB868" s="3"/>
      <c r="AMC868" s="3"/>
      <c r="AMD868" s="3"/>
      <c r="AME868" s="3"/>
      <c r="AMF868" s="3"/>
      <c r="AMG868" s="3"/>
      <c r="AMH868" s="3"/>
      <c r="AMI868" s="3"/>
      <c r="AMJ868" s="3"/>
    </row>
    <row r="869" s="10" customFormat="true" ht="13.8" hidden="false" customHeight="false" outlineLevel="0" collapsed="false">
      <c r="A869" s="44" t="s">
        <v>1036</v>
      </c>
      <c r="B869" s="11"/>
      <c r="C869" s="2"/>
      <c r="AJD869" s="3"/>
      <c r="AJE869" s="3"/>
      <c r="AJF869" s="3"/>
      <c r="AJG869" s="3"/>
      <c r="AJH869" s="3"/>
      <c r="AJI869" s="3"/>
      <c r="AJJ869" s="3"/>
      <c r="AJK869" s="3"/>
      <c r="AJL869" s="3"/>
      <c r="AJM869" s="3"/>
      <c r="AJN869" s="3"/>
      <c r="AJO869" s="3"/>
      <c r="AJP869" s="3"/>
      <c r="AJQ869" s="3"/>
      <c r="AJR869" s="3"/>
      <c r="AJS869" s="3"/>
      <c r="AJT869" s="3"/>
      <c r="AJU869" s="3"/>
      <c r="AJV869" s="3"/>
      <c r="AJW869" s="3"/>
      <c r="AJX869" s="3"/>
      <c r="AJY869" s="3"/>
      <c r="AJZ869" s="3"/>
      <c r="AKA869" s="3"/>
      <c r="AKB869" s="3"/>
      <c r="AKC869" s="3"/>
      <c r="AKD869" s="3"/>
      <c r="AKE869" s="3"/>
      <c r="AKF869" s="3"/>
      <c r="AKG869" s="3"/>
      <c r="AKH869" s="3"/>
      <c r="AKI869" s="3"/>
      <c r="AKJ869" s="3"/>
      <c r="AKK869" s="3"/>
      <c r="AKL869" s="3"/>
      <c r="AKM869" s="3"/>
      <c r="AKN869" s="3"/>
      <c r="AKO869" s="3"/>
      <c r="AKP869" s="3"/>
      <c r="AKQ869" s="3"/>
      <c r="AKR869" s="3"/>
      <c r="AKS869" s="3"/>
      <c r="AKT869" s="3"/>
      <c r="AKU869" s="3"/>
      <c r="AKV869" s="3"/>
      <c r="AKW869" s="3"/>
      <c r="AKX869" s="3"/>
      <c r="AKY869" s="3"/>
      <c r="AKZ869" s="3"/>
      <c r="ALA869" s="3"/>
      <c r="ALB869" s="3"/>
      <c r="ALC869" s="3"/>
      <c r="ALD869" s="3"/>
      <c r="ALE869" s="3"/>
      <c r="ALF869" s="3"/>
      <c r="ALG869" s="3"/>
      <c r="ALH869" s="3"/>
      <c r="ALI869" s="3"/>
      <c r="ALJ869" s="3"/>
      <c r="ALK869" s="3"/>
      <c r="ALL869" s="3"/>
      <c r="ALM869" s="3"/>
      <c r="ALN869" s="3"/>
      <c r="ALO869" s="3"/>
      <c r="ALP869" s="3"/>
      <c r="ALQ869" s="3"/>
      <c r="ALR869" s="3"/>
      <c r="ALS869" s="3"/>
      <c r="ALT869" s="3"/>
      <c r="ALU869" s="3"/>
      <c r="ALV869" s="3"/>
      <c r="ALW869" s="3"/>
      <c r="ALX869" s="3"/>
      <c r="ALY869" s="3"/>
      <c r="ALZ869" s="3"/>
      <c r="AMA869" s="3"/>
      <c r="AMB869" s="3"/>
      <c r="AMC869" s="3"/>
      <c r="AMD869" s="3"/>
      <c r="AME869" s="3"/>
      <c r="AMF869" s="3"/>
      <c r="AMG869" s="3"/>
      <c r="AMH869" s="3"/>
      <c r="AMI869" s="3"/>
      <c r="AMJ869" s="3"/>
    </row>
    <row r="870" s="10" customFormat="true" ht="13.8" hidden="false" customHeight="false" outlineLevel="0" collapsed="false">
      <c r="A870" s="44" t="s">
        <v>1037</v>
      </c>
      <c r="B870" s="11"/>
      <c r="C870" s="2"/>
      <c r="AJD870" s="3"/>
      <c r="AJE870" s="3"/>
      <c r="AJF870" s="3"/>
      <c r="AJG870" s="3"/>
      <c r="AJH870" s="3"/>
      <c r="AJI870" s="3"/>
      <c r="AJJ870" s="3"/>
      <c r="AJK870" s="3"/>
      <c r="AJL870" s="3"/>
      <c r="AJM870" s="3"/>
      <c r="AJN870" s="3"/>
      <c r="AJO870" s="3"/>
      <c r="AJP870" s="3"/>
      <c r="AJQ870" s="3"/>
      <c r="AJR870" s="3"/>
      <c r="AJS870" s="3"/>
      <c r="AJT870" s="3"/>
      <c r="AJU870" s="3"/>
      <c r="AJV870" s="3"/>
      <c r="AJW870" s="3"/>
      <c r="AJX870" s="3"/>
      <c r="AJY870" s="3"/>
      <c r="AJZ870" s="3"/>
      <c r="AKA870" s="3"/>
      <c r="AKB870" s="3"/>
      <c r="AKC870" s="3"/>
      <c r="AKD870" s="3"/>
      <c r="AKE870" s="3"/>
      <c r="AKF870" s="3"/>
      <c r="AKG870" s="3"/>
      <c r="AKH870" s="3"/>
      <c r="AKI870" s="3"/>
      <c r="AKJ870" s="3"/>
      <c r="AKK870" s="3"/>
      <c r="AKL870" s="3"/>
      <c r="AKM870" s="3"/>
      <c r="AKN870" s="3"/>
      <c r="AKO870" s="3"/>
      <c r="AKP870" s="3"/>
      <c r="AKQ870" s="3"/>
      <c r="AKR870" s="3"/>
      <c r="AKS870" s="3"/>
      <c r="AKT870" s="3"/>
      <c r="AKU870" s="3"/>
      <c r="AKV870" s="3"/>
      <c r="AKW870" s="3"/>
      <c r="AKX870" s="3"/>
      <c r="AKY870" s="3"/>
      <c r="AKZ870" s="3"/>
      <c r="ALA870" s="3"/>
      <c r="ALB870" s="3"/>
      <c r="ALC870" s="3"/>
      <c r="ALD870" s="3"/>
      <c r="ALE870" s="3"/>
      <c r="ALF870" s="3"/>
      <c r="ALG870" s="3"/>
      <c r="ALH870" s="3"/>
      <c r="ALI870" s="3"/>
      <c r="ALJ870" s="3"/>
      <c r="ALK870" s="3"/>
      <c r="ALL870" s="3"/>
      <c r="ALM870" s="3"/>
      <c r="ALN870" s="3"/>
      <c r="ALO870" s="3"/>
      <c r="ALP870" s="3"/>
      <c r="ALQ870" s="3"/>
      <c r="ALR870" s="3"/>
      <c r="ALS870" s="3"/>
      <c r="ALT870" s="3"/>
      <c r="ALU870" s="3"/>
      <c r="ALV870" s="3"/>
      <c r="ALW870" s="3"/>
      <c r="ALX870" s="3"/>
      <c r="ALY870" s="3"/>
      <c r="ALZ870" s="3"/>
      <c r="AMA870" s="3"/>
      <c r="AMB870" s="3"/>
      <c r="AMC870" s="3"/>
      <c r="AMD870" s="3"/>
      <c r="AME870" s="3"/>
      <c r="AMF870" s="3"/>
      <c r="AMG870" s="3"/>
      <c r="AMH870" s="3"/>
      <c r="AMI870" s="3"/>
      <c r="AMJ870" s="3"/>
    </row>
    <row r="871" s="10" customFormat="true" ht="13.8" hidden="false" customHeight="false" outlineLevel="0" collapsed="false">
      <c r="A871" s="20" t="s">
        <v>1038</v>
      </c>
      <c r="B871" s="8"/>
      <c r="C871" s="9" t="n">
        <v>30.9</v>
      </c>
      <c r="AJD871" s="3"/>
      <c r="AJE871" s="3"/>
      <c r="AJF871" s="3"/>
      <c r="AJG871" s="3"/>
      <c r="AJH871" s="3"/>
      <c r="AJI871" s="3"/>
      <c r="AJJ871" s="3"/>
      <c r="AJK871" s="3"/>
      <c r="AJL871" s="3"/>
      <c r="AJM871" s="3"/>
      <c r="AJN871" s="3"/>
      <c r="AJO871" s="3"/>
      <c r="AJP871" s="3"/>
      <c r="AJQ871" s="3"/>
      <c r="AJR871" s="3"/>
      <c r="AJS871" s="3"/>
      <c r="AJT871" s="3"/>
      <c r="AJU871" s="3"/>
      <c r="AJV871" s="3"/>
      <c r="AJW871" s="3"/>
      <c r="AJX871" s="3"/>
      <c r="AJY871" s="3"/>
      <c r="AJZ871" s="3"/>
      <c r="AKA871" s="3"/>
      <c r="AKB871" s="3"/>
      <c r="AKC871" s="3"/>
      <c r="AKD871" s="3"/>
      <c r="AKE871" s="3"/>
      <c r="AKF871" s="3"/>
      <c r="AKG871" s="3"/>
      <c r="AKH871" s="3"/>
      <c r="AKI871" s="3"/>
      <c r="AKJ871" s="3"/>
      <c r="AKK871" s="3"/>
      <c r="AKL871" s="3"/>
      <c r="AKM871" s="3"/>
      <c r="AKN871" s="3"/>
      <c r="AKO871" s="3"/>
      <c r="AKP871" s="3"/>
      <c r="AKQ871" s="3"/>
      <c r="AKR871" s="3"/>
      <c r="AKS871" s="3"/>
      <c r="AKT871" s="3"/>
      <c r="AKU871" s="3"/>
      <c r="AKV871" s="3"/>
      <c r="AKW871" s="3"/>
      <c r="AKX871" s="3"/>
      <c r="AKY871" s="3"/>
      <c r="AKZ871" s="3"/>
      <c r="ALA871" s="3"/>
      <c r="ALB871" s="3"/>
      <c r="ALC871" s="3"/>
      <c r="ALD871" s="3"/>
      <c r="ALE871" s="3"/>
      <c r="ALF871" s="3"/>
      <c r="ALG871" s="3"/>
      <c r="ALH871" s="3"/>
      <c r="ALI871" s="3"/>
      <c r="ALJ871" s="3"/>
      <c r="ALK871" s="3"/>
      <c r="ALL871" s="3"/>
      <c r="ALM871" s="3"/>
      <c r="ALN871" s="3"/>
      <c r="ALO871" s="3"/>
      <c r="ALP871" s="3"/>
      <c r="ALQ871" s="3"/>
      <c r="ALR871" s="3"/>
      <c r="ALS871" s="3"/>
      <c r="ALT871" s="3"/>
      <c r="ALU871" s="3"/>
      <c r="ALV871" s="3"/>
      <c r="ALW871" s="3"/>
      <c r="ALX871" s="3"/>
      <c r="ALY871" s="3"/>
      <c r="ALZ871" s="3"/>
      <c r="AMA871" s="3"/>
      <c r="AMB871" s="3"/>
      <c r="AMC871" s="3"/>
      <c r="AMD871" s="3"/>
      <c r="AME871" s="3"/>
      <c r="AMF871" s="3"/>
      <c r="AMG871" s="3"/>
      <c r="AMH871" s="3"/>
      <c r="AMI871" s="3"/>
      <c r="AMJ871" s="3"/>
    </row>
    <row r="872" s="10" customFormat="true" ht="13.8" hidden="false" customHeight="false" outlineLevel="0" collapsed="false">
      <c r="A872" s="20" t="s">
        <v>1039</v>
      </c>
      <c r="B872" s="8"/>
      <c r="C872" s="9" t="n">
        <v>31.83</v>
      </c>
      <c r="AJD872" s="3"/>
      <c r="AJE872" s="3"/>
      <c r="AJF872" s="3"/>
      <c r="AJG872" s="3"/>
      <c r="AJH872" s="3"/>
      <c r="AJI872" s="3"/>
      <c r="AJJ872" s="3"/>
      <c r="AJK872" s="3"/>
      <c r="AJL872" s="3"/>
      <c r="AJM872" s="3"/>
      <c r="AJN872" s="3"/>
      <c r="AJO872" s="3"/>
      <c r="AJP872" s="3"/>
      <c r="AJQ872" s="3"/>
      <c r="AJR872" s="3"/>
      <c r="AJS872" s="3"/>
      <c r="AJT872" s="3"/>
      <c r="AJU872" s="3"/>
      <c r="AJV872" s="3"/>
      <c r="AJW872" s="3"/>
      <c r="AJX872" s="3"/>
      <c r="AJY872" s="3"/>
      <c r="AJZ872" s="3"/>
      <c r="AKA872" s="3"/>
      <c r="AKB872" s="3"/>
      <c r="AKC872" s="3"/>
      <c r="AKD872" s="3"/>
      <c r="AKE872" s="3"/>
      <c r="AKF872" s="3"/>
      <c r="AKG872" s="3"/>
      <c r="AKH872" s="3"/>
      <c r="AKI872" s="3"/>
      <c r="AKJ872" s="3"/>
      <c r="AKK872" s="3"/>
      <c r="AKL872" s="3"/>
      <c r="AKM872" s="3"/>
      <c r="AKN872" s="3"/>
      <c r="AKO872" s="3"/>
      <c r="AKP872" s="3"/>
      <c r="AKQ872" s="3"/>
      <c r="AKR872" s="3"/>
      <c r="AKS872" s="3"/>
      <c r="AKT872" s="3"/>
      <c r="AKU872" s="3"/>
      <c r="AKV872" s="3"/>
      <c r="AKW872" s="3"/>
      <c r="AKX872" s="3"/>
      <c r="AKY872" s="3"/>
      <c r="AKZ872" s="3"/>
      <c r="ALA872" s="3"/>
      <c r="ALB872" s="3"/>
      <c r="ALC872" s="3"/>
      <c r="ALD872" s="3"/>
      <c r="ALE872" s="3"/>
      <c r="ALF872" s="3"/>
      <c r="ALG872" s="3"/>
      <c r="ALH872" s="3"/>
      <c r="ALI872" s="3"/>
      <c r="ALJ872" s="3"/>
      <c r="ALK872" s="3"/>
      <c r="ALL872" s="3"/>
      <c r="ALM872" s="3"/>
      <c r="ALN872" s="3"/>
      <c r="ALO872" s="3"/>
      <c r="ALP872" s="3"/>
      <c r="ALQ872" s="3"/>
      <c r="ALR872" s="3"/>
      <c r="ALS872" s="3"/>
      <c r="ALT872" s="3"/>
      <c r="ALU872" s="3"/>
      <c r="ALV872" s="3"/>
      <c r="ALW872" s="3"/>
      <c r="ALX872" s="3"/>
      <c r="ALY872" s="3"/>
      <c r="ALZ872" s="3"/>
      <c r="AMA872" s="3"/>
      <c r="AMB872" s="3"/>
      <c r="AMC872" s="3"/>
      <c r="AMD872" s="3"/>
      <c r="AME872" s="3"/>
      <c r="AMF872" s="3"/>
      <c r="AMG872" s="3"/>
      <c r="AMH872" s="3"/>
      <c r="AMI872" s="3"/>
      <c r="AMJ872" s="3"/>
    </row>
    <row r="873" s="10" customFormat="true" ht="13.8" hidden="false" customHeight="false" outlineLevel="0" collapsed="false">
      <c r="A873" s="44" t="s">
        <v>1040</v>
      </c>
      <c r="B873" s="11"/>
      <c r="C873" s="2" t="n">
        <v>33.06</v>
      </c>
      <c r="AJD873" s="3"/>
      <c r="AJE873" s="3"/>
      <c r="AJF873" s="3"/>
      <c r="AJG873" s="3"/>
      <c r="AJH873" s="3"/>
      <c r="AJI873" s="3"/>
      <c r="AJJ873" s="3"/>
      <c r="AJK873" s="3"/>
      <c r="AJL873" s="3"/>
      <c r="AJM873" s="3"/>
      <c r="AJN873" s="3"/>
      <c r="AJO873" s="3"/>
      <c r="AJP873" s="3"/>
      <c r="AJQ873" s="3"/>
      <c r="AJR873" s="3"/>
      <c r="AJS873" s="3"/>
      <c r="AJT873" s="3"/>
      <c r="AJU873" s="3"/>
      <c r="AJV873" s="3"/>
      <c r="AJW873" s="3"/>
      <c r="AJX873" s="3"/>
      <c r="AJY873" s="3"/>
      <c r="AJZ873" s="3"/>
      <c r="AKA873" s="3"/>
      <c r="AKB873" s="3"/>
      <c r="AKC873" s="3"/>
      <c r="AKD873" s="3"/>
      <c r="AKE873" s="3"/>
      <c r="AKF873" s="3"/>
      <c r="AKG873" s="3"/>
      <c r="AKH873" s="3"/>
      <c r="AKI873" s="3"/>
      <c r="AKJ873" s="3"/>
      <c r="AKK873" s="3"/>
      <c r="AKL873" s="3"/>
      <c r="AKM873" s="3"/>
      <c r="AKN873" s="3"/>
      <c r="AKO873" s="3"/>
      <c r="AKP873" s="3"/>
      <c r="AKQ873" s="3"/>
      <c r="AKR873" s="3"/>
      <c r="AKS873" s="3"/>
      <c r="AKT873" s="3"/>
      <c r="AKU873" s="3"/>
      <c r="AKV873" s="3"/>
      <c r="AKW873" s="3"/>
      <c r="AKX873" s="3"/>
      <c r="AKY873" s="3"/>
      <c r="AKZ873" s="3"/>
      <c r="ALA873" s="3"/>
      <c r="ALB873" s="3"/>
      <c r="ALC873" s="3"/>
      <c r="ALD873" s="3"/>
      <c r="ALE873" s="3"/>
      <c r="ALF873" s="3"/>
      <c r="ALG873" s="3"/>
      <c r="ALH873" s="3"/>
      <c r="ALI873" s="3"/>
      <c r="ALJ873" s="3"/>
      <c r="ALK873" s="3"/>
      <c r="ALL873" s="3"/>
      <c r="ALM873" s="3"/>
      <c r="ALN873" s="3"/>
      <c r="ALO873" s="3"/>
      <c r="ALP873" s="3"/>
      <c r="ALQ873" s="3"/>
      <c r="ALR873" s="3"/>
      <c r="ALS873" s="3"/>
      <c r="ALT873" s="3"/>
      <c r="ALU873" s="3"/>
      <c r="ALV873" s="3"/>
      <c r="ALW873" s="3"/>
      <c r="ALX873" s="3"/>
      <c r="ALY873" s="3"/>
      <c r="ALZ873" s="3"/>
      <c r="AMA873" s="3"/>
      <c r="AMB873" s="3"/>
      <c r="AMC873" s="3"/>
      <c r="AMD873" s="3"/>
      <c r="AME873" s="3"/>
      <c r="AMF873" s="3"/>
      <c r="AMG873" s="3"/>
      <c r="AMH873" s="3"/>
      <c r="AMI873" s="3"/>
      <c r="AMJ873" s="3"/>
    </row>
    <row r="874" s="10" customFormat="true" ht="13.8" hidden="false" customHeight="false" outlineLevel="0" collapsed="false">
      <c r="A874" s="44" t="s">
        <v>1041</v>
      </c>
      <c r="B874" s="11"/>
      <c r="C874" s="2" t="n">
        <v>44.3</v>
      </c>
      <c r="AJD874" s="3"/>
      <c r="AJE874" s="3"/>
      <c r="AJF874" s="3"/>
      <c r="AJG874" s="3"/>
      <c r="AJH874" s="3"/>
      <c r="AJI874" s="3"/>
      <c r="AJJ874" s="3"/>
      <c r="AJK874" s="3"/>
      <c r="AJL874" s="3"/>
      <c r="AJM874" s="3"/>
      <c r="AJN874" s="3"/>
      <c r="AJO874" s="3"/>
      <c r="AJP874" s="3"/>
      <c r="AJQ874" s="3"/>
      <c r="AJR874" s="3"/>
      <c r="AJS874" s="3"/>
      <c r="AJT874" s="3"/>
      <c r="AJU874" s="3"/>
      <c r="AJV874" s="3"/>
      <c r="AJW874" s="3"/>
      <c r="AJX874" s="3"/>
      <c r="AJY874" s="3"/>
      <c r="AJZ874" s="3"/>
      <c r="AKA874" s="3"/>
      <c r="AKB874" s="3"/>
      <c r="AKC874" s="3"/>
      <c r="AKD874" s="3"/>
      <c r="AKE874" s="3"/>
      <c r="AKF874" s="3"/>
      <c r="AKG874" s="3"/>
      <c r="AKH874" s="3"/>
      <c r="AKI874" s="3"/>
      <c r="AKJ874" s="3"/>
      <c r="AKK874" s="3"/>
      <c r="AKL874" s="3"/>
      <c r="AKM874" s="3"/>
      <c r="AKN874" s="3"/>
      <c r="AKO874" s="3"/>
      <c r="AKP874" s="3"/>
      <c r="AKQ874" s="3"/>
      <c r="AKR874" s="3"/>
      <c r="AKS874" s="3"/>
      <c r="AKT874" s="3"/>
      <c r="AKU874" s="3"/>
      <c r="AKV874" s="3"/>
      <c r="AKW874" s="3"/>
      <c r="AKX874" s="3"/>
      <c r="AKY874" s="3"/>
      <c r="AKZ874" s="3"/>
      <c r="ALA874" s="3"/>
      <c r="ALB874" s="3"/>
      <c r="ALC874" s="3"/>
      <c r="ALD874" s="3"/>
      <c r="ALE874" s="3"/>
      <c r="ALF874" s="3"/>
      <c r="ALG874" s="3"/>
      <c r="ALH874" s="3"/>
      <c r="ALI874" s="3"/>
      <c r="ALJ874" s="3"/>
      <c r="ALK874" s="3"/>
      <c r="ALL874" s="3"/>
      <c r="ALM874" s="3"/>
      <c r="ALN874" s="3"/>
      <c r="ALO874" s="3"/>
      <c r="ALP874" s="3"/>
      <c r="ALQ874" s="3"/>
      <c r="ALR874" s="3"/>
      <c r="ALS874" s="3"/>
      <c r="ALT874" s="3"/>
      <c r="ALU874" s="3"/>
      <c r="ALV874" s="3"/>
      <c r="ALW874" s="3"/>
      <c r="ALX874" s="3"/>
      <c r="ALY874" s="3"/>
      <c r="ALZ874" s="3"/>
      <c r="AMA874" s="3"/>
      <c r="AMB874" s="3"/>
      <c r="AMC874" s="3"/>
      <c r="AMD874" s="3"/>
      <c r="AME874" s="3"/>
      <c r="AMF874" s="3"/>
      <c r="AMG874" s="3"/>
      <c r="AMH874" s="3"/>
      <c r="AMI874" s="3"/>
      <c r="AMJ874" s="3"/>
    </row>
    <row r="875" customFormat="false" ht="13.8" hidden="false" customHeight="false" outlineLevel="0" collapsed="false">
      <c r="A875" s="18" t="s">
        <v>1042</v>
      </c>
      <c r="B875" s="6"/>
    </row>
    <row r="876" s="10" customFormat="true" ht="13.8" hidden="false" customHeight="false" outlineLevel="0" collapsed="false">
      <c r="A876" s="20" t="s">
        <v>1043</v>
      </c>
      <c r="B876" s="8"/>
      <c r="C876" s="9"/>
      <c r="AJD876" s="3"/>
      <c r="AJE876" s="3"/>
      <c r="AJF876" s="3"/>
      <c r="AJG876" s="3"/>
      <c r="AJH876" s="3"/>
      <c r="AJI876" s="3"/>
      <c r="AJJ876" s="3"/>
      <c r="AJK876" s="3"/>
      <c r="AJL876" s="3"/>
      <c r="AJM876" s="3"/>
      <c r="AJN876" s="3"/>
      <c r="AJO876" s="3"/>
      <c r="AJP876" s="3"/>
      <c r="AJQ876" s="3"/>
      <c r="AJR876" s="3"/>
      <c r="AJS876" s="3"/>
      <c r="AJT876" s="3"/>
      <c r="AJU876" s="3"/>
      <c r="AJV876" s="3"/>
      <c r="AJW876" s="3"/>
      <c r="AJX876" s="3"/>
      <c r="AJY876" s="3"/>
      <c r="AJZ876" s="3"/>
      <c r="AKA876" s="3"/>
      <c r="AKB876" s="3"/>
      <c r="AKC876" s="3"/>
      <c r="AKD876" s="3"/>
      <c r="AKE876" s="3"/>
      <c r="AKF876" s="3"/>
      <c r="AKG876" s="3"/>
      <c r="AKH876" s="3"/>
      <c r="AKI876" s="3"/>
      <c r="AKJ876" s="3"/>
      <c r="AKK876" s="3"/>
      <c r="AKL876" s="3"/>
      <c r="AKM876" s="3"/>
      <c r="AKN876" s="3"/>
      <c r="AKO876" s="3"/>
      <c r="AKP876" s="3"/>
      <c r="AKQ876" s="3"/>
      <c r="AKR876" s="3"/>
      <c r="AKS876" s="3"/>
      <c r="AKT876" s="3"/>
      <c r="AKU876" s="3"/>
      <c r="AKV876" s="3"/>
      <c r="AKW876" s="3"/>
      <c r="AKX876" s="3"/>
      <c r="AKY876" s="3"/>
      <c r="AKZ876" s="3"/>
      <c r="ALA876" s="3"/>
      <c r="ALB876" s="3"/>
      <c r="ALC876" s="3"/>
      <c r="ALD876" s="3"/>
      <c r="ALE876" s="3"/>
      <c r="ALF876" s="3"/>
      <c r="ALG876" s="3"/>
      <c r="ALH876" s="3"/>
      <c r="ALI876" s="3"/>
      <c r="ALJ876" s="3"/>
      <c r="ALK876" s="3"/>
      <c r="ALL876" s="3"/>
      <c r="ALM876" s="3"/>
      <c r="ALN876" s="3"/>
      <c r="ALO876" s="3"/>
      <c r="ALP876" s="3"/>
      <c r="ALQ876" s="3"/>
      <c r="ALR876" s="3"/>
      <c r="ALS876" s="3"/>
      <c r="ALT876" s="3"/>
      <c r="ALU876" s="3"/>
      <c r="ALV876" s="3"/>
      <c r="ALW876" s="3"/>
      <c r="ALX876" s="3"/>
      <c r="ALY876" s="3"/>
      <c r="ALZ876" s="3"/>
      <c r="AMA876" s="3"/>
      <c r="AMB876" s="3"/>
      <c r="AMC876" s="3"/>
      <c r="AMD876" s="3"/>
      <c r="AME876" s="3"/>
      <c r="AMF876" s="3"/>
      <c r="AMG876" s="3"/>
      <c r="AMH876" s="3"/>
      <c r="AMI876" s="3"/>
      <c r="AMJ876" s="3"/>
    </row>
    <row r="877" s="10" customFormat="true" ht="13.8" hidden="false" customHeight="false" outlineLevel="0" collapsed="false">
      <c r="A877" s="20" t="s">
        <v>1044</v>
      </c>
      <c r="B877" s="8"/>
      <c r="C877" s="9"/>
      <c r="AJD877" s="3"/>
      <c r="AJE877" s="3"/>
      <c r="AJF877" s="3"/>
      <c r="AJG877" s="3"/>
      <c r="AJH877" s="3"/>
      <c r="AJI877" s="3"/>
      <c r="AJJ877" s="3"/>
      <c r="AJK877" s="3"/>
      <c r="AJL877" s="3"/>
      <c r="AJM877" s="3"/>
      <c r="AJN877" s="3"/>
      <c r="AJO877" s="3"/>
      <c r="AJP877" s="3"/>
      <c r="AJQ877" s="3"/>
      <c r="AJR877" s="3"/>
      <c r="AJS877" s="3"/>
      <c r="AJT877" s="3"/>
      <c r="AJU877" s="3"/>
      <c r="AJV877" s="3"/>
      <c r="AJW877" s="3"/>
      <c r="AJX877" s="3"/>
      <c r="AJY877" s="3"/>
      <c r="AJZ877" s="3"/>
      <c r="AKA877" s="3"/>
      <c r="AKB877" s="3"/>
      <c r="AKC877" s="3"/>
      <c r="AKD877" s="3"/>
      <c r="AKE877" s="3"/>
      <c r="AKF877" s="3"/>
      <c r="AKG877" s="3"/>
      <c r="AKH877" s="3"/>
      <c r="AKI877" s="3"/>
      <c r="AKJ877" s="3"/>
      <c r="AKK877" s="3"/>
      <c r="AKL877" s="3"/>
      <c r="AKM877" s="3"/>
      <c r="AKN877" s="3"/>
      <c r="AKO877" s="3"/>
      <c r="AKP877" s="3"/>
      <c r="AKQ877" s="3"/>
      <c r="AKR877" s="3"/>
      <c r="AKS877" s="3"/>
      <c r="AKT877" s="3"/>
      <c r="AKU877" s="3"/>
      <c r="AKV877" s="3"/>
      <c r="AKW877" s="3"/>
      <c r="AKX877" s="3"/>
      <c r="AKY877" s="3"/>
      <c r="AKZ877" s="3"/>
      <c r="ALA877" s="3"/>
      <c r="ALB877" s="3"/>
      <c r="ALC877" s="3"/>
      <c r="ALD877" s="3"/>
      <c r="ALE877" s="3"/>
      <c r="ALF877" s="3"/>
      <c r="ALG877" s="3"/>
      <c r="ALH877" s="3"/>
      <c r="ALI877" s="3"/>
      <c r="ALJ877" s="3"/>
      <c r="ALK877" s="3"/>
      <c r="ALL877" s="3"/>
      <c r="ALM877" s="3"/>
      <c r="ALN877" s="3"/>
      <c r="ALO877" s="3"/>
      <c r="ALP877" s="3"/>
      <c r="ALQ877" s="3"/>
      <c r="ALR877" s="3"/>
      <c r="ALS877" s="3"/>
      <c r="ALT877" s="3"/>
      <c r="ALU877" s="3"/>
      <c r="ALV877" s="3"/>
      <c r="ALW877" s="3"/>
      <c r="ALX877" s="3"/>
      <c r="ALY877" s="3"/>
      <c r="ALZ877" s="3"/>
      <c r="AMA877" s="3"/>
      <c r="AMB877" s="3"/>
      <c r="AMC877" s="3"/>
      <c r="AMD877" s="3"/>
      <c r="AME877" s="3"/>
      <c r="AMF877" s="3"/>
      <c r="AMG877" s="3"/>
      <c r="AMH877" s="3"/>
      <c r="AMI877" s="3"/>
      <c r="AMJ877" s="3"/>
    </row>
    <row r="878" customFormat="false" ht="13.8" hidden="false" customHeight="false" outlineLevel="0" collapsed="false">
      <c r="A878" s="19" t="s">
        <v>1045</v>
      </c>
      <c r="B878" s="7"/>
      <c r="C878" s="13" t="n">
        <v>21.01</v>
      </c>
    </row>
    <row r="879" customFormat="false" ht="13.8" hidden="false" customHeight="false" outlineLevel="0" collapsed="false">
      <c r="A879" s="18" t="s">
        <v>1046</v>
      </c>
      <c r="B879" s="6"/>
      <c r="C879" s="2" t="n">
        <v>19.78</v>
      </c>
    </row>
    <row r="880" s="10" customFormat="true" ht="13.8" hidden="false" customHeight="false" outlineLevel="0" collapsed="false">
      <c r="A880" s="20" t="s">
        <v>1047</v>
      </c>
      <c r="B880" s="8"/>
      <c r="C880" s="9"/>
      <c r="AJD880" s="3"/>
      <c r="AJE880" s="3"/>
      <c r="AJF880" s="3"/>
      <c r="AJG880" s="3"/>
      <c r="AJH880" s="3"/>
      <c r="AJI880" s="3"/>
      <c r="AJJ880" s="3"/>
      <c r="AJK880" s="3"/>
      <c r="AJL880" s="3"/>
      <c r="AJM880" s="3"/>
      <c r="AJN880" s="3"/>
      <c r="AJO880" s="3"/>
      <c r="AJP880" s="3"/>
      <c r="AJQ880" s="3"/>
      <c r="AJR880" s="3"/>
      <c r="AJS880" s="3"/>
      <c r="AJT880" s="3"/>
      <c r="AJU880" s="3"/>
      <c r="AJV880" s="3"/>
      <c r="AJW880" s="3"/>
      <c r="AJX880" s="3"/>
      <c r="AJY880" s="3"/>
      <c r="AJZ880" s="3"/>
      <c r="AKA880" s="3"/>
      <c r="AKB880" s="3"/>
      <c r="AKC880" s="3"/>
      <c r="AKD880" s="3"/>
      <c r="AKE880" s="3"/>
      <c r="AKF880" s="3"/>
      <c r="AKG880" s="3"/>
      <c r="AKH880" s="3"/>
      <c r="AKI880" s="3"/>
      <c r="AKJ880" s="3"/>
      <c r="AKK880" s="3"/>
      <c r="AKL880" s="3"/>
      <c r="AKM880" s="3"/>
      <c r="AKN880" s="3"/>
      <c r="AKO880" s="3"/>
      <c r="AKP880" s="3"/>
      <c r="AKQ880" s="3"/>
      <c r="AKR880" s="3"/>
      <c r="AKS880" s="3"/>
      <c r="AKT880" s="3"/>
      <c r="AKU880" s="3"/>
      <c r="AKV880" s="3"/>
      <c r="AKW880" s="3"/>
      <c r="AKX880" s="3"/>
      <c r="AKY880" s="3"/>
      <c r="AKZ880" s="3"/>
      <c r="ALA880" s="3"/>
      <c r="ALB880" s="3"/>
      <c r="ALC880" s="3"/>
      <c r="ALD880" s="3"/>
      <c r="ALE880" s="3"/>
      <c r="ALF880" s="3"/>
      <c r="ALG880" s="3"/>
      <c r="ALH880" s="3"/>
      <c r="ALI880" s="3"/>
      <c r="ALJ880" s="3"/>
      <c r="ALK880" s="3"/>
      <c r="ALL880" s="3"/>
      <c r="ALM880" s="3"/>
      <c r="ALN880" s="3"/>
      <c r="ALO880" s="3"/>
      <c r="ALP880" s="3"/>
      <c r="ALQ880" s="3"/>
      <c r="ALR880" s="3"/>
      <c r="ALS880" s="3"/>
      <c r="ALT880" s="3"/>
      <c r="ALU880" s="3"/>
      <c r="ALV880" s="3"/>
      <c r="ALW880" s="3"/>
      <c r="ALX880" s="3"/>
      <c r="ALY880" s="3"/>
      <c r="ALZ880" s="3"/>
      <c r="AMA880" s="3"/>
      <c r="AMB880" s="3"/>
      <c r="AMC880" s="3"/>
      <c r="AMD880" s="3"/>
      <c r="AME880" s="3"/>
      <c r="AMF880" s="3"/>
      <c r="AMG880" s="3"/>
      <c r="AMH880" s="3"/>
      <c r="AMI880" s="3"/>
      <c r="AMJ880" s="3"/>
    </row>
    <row r="881" s="10" customFormat="true" ht="13.8" hidden="false" customHeight="false" outlineLevel="0" collapsed="false">
      <c r="A881" s="20" t="s">
        <v>1048</v>
      </c>
      <c r="B881" s="8"/>
      <c r="C881" s="9" t="n">
        <v>11.43</v>
      </c>
      <c r="AJD881" s="3"/>
      <c r="AJE881" s="3"/>
      <c r="AJF881" s="3"/>
      <c r="AJG881" s="3"/>
      <c r="AJH881" s="3"/>
      <c r="AJI881" s="3"/>
      <c r="AJJ881" s="3"/>
      <c r="AJK881" s="3"/>
      <c r="AJL881" s="3"/>
      <c r="AJM881" s="3"/>
      <c r="AJN881" s="3"/>
      <c r="AJO881" s="3"/>
      <c r="AJP881" s="3"/>
      <c r="AJQ881" s="3"/>
      <c r="AJR881" s="3"/>
      <c r="AJS881" s="3"/>
      <c r="AJT881" s="3"/>
      <c r="AJU881" s="3"/>
      <c r="AJV881" s="3"/>
      <c r="AJW881" s="3"/>
      <c r="AJX881" s="3"/>
      <c r="AJY881" s="3"/>
      <c r="AJZ881" s="3"/>
      <c r="AKA881" s="3"/>
      <c r="AKB881" s="3"/>
      <c r="AKC881" s="3"/>
      <c r="AKD881" s="3"/>
      <c r="AKE881" s="3"/>
      <c r="AKF881" s="3"/>
      <c r="AKG881" s="3"/>
      <c r="AKH881" s="3"/>
      <c r="AKI881" s="3"/>
      <c r="AKJ881" s="3"/>
      <c r="AKK881" s="3"/>
      <c r="AKL881" s="3"/>
      <c r="AKM881" s="3"/>
      <c r="AKN881" s="3"/>
      <c r="AKO881" s="3"/>
      <c r="AKP881" s="3"/>
      <c r="AKQ881" s="3"/>
      <c r="AKR881" s="3"/>
      <c r="AKS881" s="3"/>
      <c r="AKT881" s="3"/>
      <c r="AKU881" s="3"/>
      <c r="AKV881" s="3"/>
      <c r="AKW881" s="3"/>
      <c r="AKX881" s="3"/>
      <c r="AKY881" s="3"/>
      <c r="AKZ881" s="3"/>
      <c r="ALA881" s="3"/>
      <c r="ALB881" s="3"/>
      <c r="ALC881" s="3"/>
      <c r="ALD881" s="3"/>
      <c r="ALE881" s="3"/>
      <c r="ALF881" s="3"/>
      <c r="ALG881" s="3"/>
      <c r="ALH881" s="3"/>
      <c r="ALI881" s="3"/>
      <c r="ALJ881" s="3"/>
      <c r="ALK881" s="3"/>
      <c r="ALL881" s="3"/>
      <c r="ALM881" s="3"/>
      <c r="ALN881" s="3"/>
      <c r="ALO881" s="3"/>
      <c r="ALP881" s="3"/>
      <c r="ALQ881" s="3"/>
      <c r="ALR881" s="3"/>
      <c r="ALS881" s="3"/>
      <c r="ALT881" s="3"/>
      <c r="ALU881" s="3"/>
      <c r="ALV881" s="3"/>
      <c r="ALW881" s="3"/>
      <c r="ALX881" s="3"/>
      <c r="ALY881" s="3"/>
      <c r="ALZ881" s="3"/>
      <c r="AMA881" s="3"/>
      <c r="AMB881" s="3"/>
      <c r="AMC881" s="3"/>
      <c r="AMD881" s="3"/>
      <c r="AME881" s="3"/>
      <c r="AMF881" s="3"/>
      <c r="AMG881" s="3"/>
      <c r="AMH881" s="3"/>
      <c r="AMI881" s="3"/>
      <c r="AMJ881" s="3"/>
    </row>
    <row r="882" s="10" customFormat="true" ht="13.8" hidden="false" customHeight="false" outlineLevel="0" collapsed="false">
      <c r="A882" s="44" t="s">
        <v>1049</v>
      </c>
      <c r="B882" s="11"/>
      <c r="C882" s="2" t="n">
        <v>11.9</v>
      </c>
      <c r="AJD882" s="3"/>
      <c r="AJE882" s="3"/>
      <c r="AJF882" s="3"/>
      <c r="AJG882" s="3"/>
      <c r="AJH882" s="3"/>
      <c r="AJI882" s="3"/>
      <c r="AJJ882" s="3"/>
      <c r="AJK882" s="3"/>
      <c r="AJL882" s="3"/>
      <c r="AJM882" s="3"/>
      <c r="AJN882" s="3"/>
      <c r="AJO882" s="3"/>
      <c r="AJP882" s="3"/>
      <c r="AJQ882" s="3"/>
      <c r="AJR882" s="3"/>
      <c r="AJS882" s="3"/>
      <c r="AJT882" s="3"/>
      <c r="AJU882" s="3"/>
      <c r="AJV882" s="3"/>
      <c r="AJW882" s="3"/>
      <c r="AJX882" s="3"/>
      <c r="AJY882" s="3"/>
      <c r="AJZ882" s="3"/>
      <c r="AKA882" s="3"/>
      <c r="AKB882" s="3"/>
      <c r="AKC882" s="3"/>
      <c r="AKD882" s="3"/>
      <c r="AKE882" s="3"/>
      <c r="AKF882" s="3"/>
      <c r="AKG882" s="3"/>
      <c r="AKH882" s="3"/>
      <c r="AKI882" s="3"/>
      <c r="AKJ882" s="3"/>
      <c r="AKK882" s="3"/>
      <c r="AKL882" s="3"/>
      <c r="AKM882" s="3"/>
      <c r="AKN882" s="3"/>
      <c r="AKO882" s="3"/>
      <c r="AKP882" s="3"/>
      <c r="AKQ882" s="3"/>
      <c r="AKR882" s="3"/>
      <c r="AKS882" s="3"/>
      <c r="AKT882" s="3"/>
      <c r="AKU882" s="3"/>
      <c r="AKV882" s="3"/>
      <c r="AKW882" s="3"/>
      <c r="AKX882" s="3"/>
      <c r="AKY882" s="3"/>
      <c r="AKZ882" s="3"/>
      <c r="ALA882" s="3"/>
      <c r="ALB882" s="3"/>
      <c r="ALC882" s="3"/>
      <c r="ALD882" s="3"/>
      <c r="ALE882" s="3"/>
      <c r="ALF882" s="3"/>
      <c r="ALG882" s="3"/>
      <c r="ALH882" s="3"/>
      <c r="ALI882" s="3"/>
      <c r="ALJ882" s="3"/>
      <c r="ALK882" s="3"/>
      <c r="ALL882" s="3"/>
      <c r="ALM882" s="3"/>
      <c r="ALN882" s="3"/>
      <c r="ALO882" s="3"/>
      <c r="ALP882" s="3"/>
      <c r="ALQ882" s="3"/>
      <c r="ALR882" s="3"/>
      <c r="ALS882" s="3"/>
      <c r="ALT882" s="3"/>
      <c r="ALU882" s="3"/>
      <c r="ALV882" s="3"/>
      <c r="ALW882" s="3"/>
      <c r="ALX882" s="3"/>
      <c r="ALY882" s="3"/>
      <c r="ALZ882" s="3"/>
      <c r="AMA882" s="3"/>
      <c r="AMB882" s="3"/>
      <c r="AMC882" s="3"/>
      <c r="AMD882" s="3"/>
      <c r="AME882" s="3"/>
      <c r="AMF882" s="3"/>
      <c r="AMG882" s="3"/>
      <c r="AMH882" s="3"/>
      <c r="AMI882" s="3"/>
      <c r="AMJ882" s="3"/>
    </row>
    <row r="883" s="10" customFormat="true" ht="13.8" hidden="false" customHeight="false" outlineLevel="0" collapsed="false">
      <c r="A883" s="44" t="s">
        <v>1050</v>
      </c>
      <c r="B883" s="11"/>
      <c r="C883" s="2" t="n">
        <v>5.95</v>
      </c>
      <c r="AJD883" s="3"/>
      <c r="AJE883" s="3"/>
      <c r="AJF883" s="3"/>
      <c r="AJG883" s="3"/>
      <c r="AJH883" s="3"/>
      <c r="AJI883" s="3"/>
      <c r="AJJ883" s="3"/>
      <c r="AJK883" s="3"/>
      <c r="AJL883" s="3"/>
      <c r="AJM883" s="3"/>
      <c r="AJN883" s="3"/>
      <c r="AJO883" s="3"/>
      <c r="AJP883" s="3"/>
      <c r="AJQ883" s="3"/>
      <c r="AJR883" s="3"/>
      <c r="AJS883" s="3"/>
      <c r="AJT883" s="3"/>
      <c r="AJU883" s="3"/>
      <c r="AJV883" s="3"/>
      <c r="AJW883" s="3"/>
      <c r="AJX883" s="3"/>
      <c r="AJY883" s="3"/>
      <c r="AJZ883" s="3"/>
      <c r="AKA883" s="3"/>
      <c r="AKB883" s="3"/>
      <c r="AKC883" s="3"/>
      <c r="AKD883" s="3"/>
      <c r="AKE883" s="3"/>
      <c r="AKF883" s="3"/>
      <c r="AKG883" s="3"/>
      <c r="AKH883" s="3"/>
      <c r="AKI883" s="3"/>
      <c r="AKJ883" s="3"/>
      <c r="AKK883" s="3"/>
      <c r="AKL883" s="3"/>
      <c r="AKM883" s="3"/>
      <c r="AKN883" s="3"/>
      <c r="AKO883" s="3"/>
      <c r="AKP883" s="3"/>
      <c r="AKQ883" s="3"/>
      <c r="AKR883" s="3"/>
      <c r="AKS883" s="3"/>
      <c r="AKT883" s="3"/>
      <c r="AKU883" s="3"/>
      <c r="AKV883" s="3"/>
      <c r="AKW883" s="3"/>
      <c r="AKX883" s="3"/>
      <c r="AKY883" s="3"/>
      <c r="AKZ883" s="3"/>
      <c r="ALA883" s="3"/>
      <c r="ALB883" s="3"/>
      <c r="ALC883" s="3"/>
      <c r="ALD883" s="3"/>
      <c r="ALE883" s="3"/>
      <c r="ALF883" s="3"/>
      <c r="ALG883" s="3"/>
      <c r="ALH883" s="3"/>
      <c r="ALI883" s="3"/>
      <c r="ALJ883" s="3"/>
      <c r="ALK883" s="3"/>
      <c r="ALL883" s="3"/>
      <c r="ALM883" s="3"/>
      <c r="ALN883" s="3"/>
      <c r="ALO883" s="3"/>
      <c r="ALP883" s="3"/>
      <c r="ALQ883" s="3"/>
      <c r="ALR883" s="3"/>
      <c r="ALS883" s="3"/>
      <c r="ALT883" s="3"/>
      <c r="ALU883" s="3"/>
      <c r="ALV883" s="3"/>
      <c r="ALW883" s="3"/>
      <c r="ALX883" s="3"/>
      <c r="ALY883" s="3"/>
      <c r="ALZ883" s="3"/>
      <c r="AMA883" s="3"/>
      <c r="AMB883" s="3"/>
      <c r="AMC883" s="3"/>
      <c r="AMD883" s="3"/>
      <c r="AME883" s="3"/>
      <c r="AMF883" s="3"/>
      <c r="AMG883" s="3"/>
      <c r="AMH883" s="3"/>
      <c r="AMI883" s="3"/>
      <c r="AMJ883" s="3"/>
    </row>
    <row r="884" s="10" customFormat="true" ht="13.8" hidden="false" customHeight="false" outlineLevel="0" collapsed="false">
      <c r="A884" s="44" t="s">
        <v>1051</v>
      </c>
      <c r="B884" s="11"/>
      <c r="C884" s="2"/>
      <c r="AJD884" s="3"/>
      <c r="AJE884" s="3"/>
      <c r="AJF884" s="3"/>
      <c r="AJG884" s="3"/>
      <c r="AJH884" s="3"/>
      <c r="AJI884" s="3"/>
      <c r="AJJ884" s="3"/>
      <c r="AJK884" s="3"/>
      <c r="AJL884" s="3"/>
      <c r="AJM884" s="3"/>
      <c r="AJN884" s="3"/>
      <c r="AJO884" s="3"/>
      <c r="AJP884" s="3"/>
      <c r="AJQ884" s="3"/>
      <c r="AJR884" s="3"/>
      <c r="AJS884" s="3"/>
      <c r="AJT884" s="3"/>
      <c r="AJU884" s="3"/>
      <c r="AJV884" s="3"/>
      <c r="AJW884" s="3"/>
      <c r="AJX884" s="3"/>
      <c r="AJY884" s="3"/>
      <c r="AJZ884" s="3"/>
      <c r="AKA884" s="3"/>
      <c r="AKB884" s="3"/>
      <c r="AKC884" s="3"/>
      <c r="AKD884" s="3"/>
      <c r="AKE884" s="3"/>
      <c r="AKF884" s="3"/>
      <c r="AKG884" s="3"/>
      <c r="AKH884" s="3"/>
      <c r="AKI884" s="3"/>
      <c r="AKJ884" s="3"/>
      <c r="AKK884" s="3"/>
      <c r="AKL884" s="3"/>
      <c r="AKM884" s="3"/>
      <c r="AKN884" s="3"/>
      <c r="AKO884" s="3"/>
      <c r="AKP884" s="3"/>
      <c r="AKQ884" s="3"/>
      <c r="AKR884" s="3"/>
      <c r="AKS884" s="3"/>
      <c r="AKT884" s="3"/>
      <c r="AKU884" s="3"/>
      <c r="AKV884" s="3"/>
      <c r="AKW884" s="3"/>
      <c r="AKX884" s="3"/>
      <c r="AKY884" s="3"/>
      <c r="AKZ884" s="3"/>
      <c r="ALA884" s="3"/>
      <c r="ALB884" s="3"/>
      <c r="ALC884" s="3"/>
      <c r="ALD884" s="3"/>
      <c r="ALE884" s="3"/>
      <c r="ALF884" s="3"/>
      <c r="ALG884" s="3"/>
      <c r="ALH884" s="3"/>
      <c r="ALI884" s="3"/>
      <c r="ALJ884" s="3"/>
      <c r="ALK884" s="3"/>
      <c r="ALL884" s="3"/>
      <c r="ALM884" s="3"/>
      <c r="ALN884" s="3"/>
      <c r="ALO884" s="3"/>
      <c r="ALP884" s="3"/>
      <c r="ALQ884" s="3"/>
      <c r="ALR884" s="3"/>
      <c r="ALS884" s="3"/>
      <c r="ALT884" s="3"/>
      <c r="ALU884" s="3"/>
      <c r="ALV884" s="3"/>
      <c r="ALW884" s="3"/>
      <c r="ALX884" s="3"/>
      <c r="ALY884" s="3"/>
      <c r="ALZ884" s="3"/>
      <c r="AMA884" s="3"/>
      <c r="AMB884" s="3"/>
      <c r="AMC884" s="3"/>
      <c r="AMD884" s="3"/>
      <c r="AME884" s="3"/>
      <c r="AMF884" s="3"/>
      <c r="AMG884" s="3"/>
      <c r="AMH884" s="3"/>
      <c r="AMI884" s="3"/>
      <c r="AMJ884" s="3"/>
    </row>
    <row r="885" s="10" customFormat="true" ht="13.8" hidden="false" customHeight="false" outlineLevel="0" collapsed="false">
      <c r="A885" s="44"/>
      <c r="B885" s="11"/>
      <c r="C885" s="2"/>
      <c r="AJD885" s="3"/>
      <c r="AJE885" s="3"/>
      <c r="AJF885" s="3"/>
      <c r="AJG885" s="3"/>
      <c r="AJH885" s="3"/>
      <c r="AJI885" s="3"/>
      <c r="AJJ885" s="3"/>
      <c r="AJK885" s="3"/>
      <c r="AJL885" s="3"/>
      <c r="AJM885" s="3"/>
      <c r="AJN885" s="3"/>
      <c r="AJO885" s="3"/>
      <c r="AJP885" s="3"/>
      <c r="AJQ885" s="3"/>
      <c r="AJR885" s="3"/>
      <c r="AJS885" s="3"/>
      <c r="AJT885" s="3"/>
      <c r="AJU885" s="3"/>
      <c r="AJV885" s="3"/>
      <c r="AJW885" s="3"/>
      <c r="AJX885" s="3"/>
      <c r="AJY885" s="3"/>
      <c r="AJZ885" s="3"/>
      <c r="AKA885" s="3"/>
      <c r="AKB885" s="3"/>
      <c r="AKC885" s="3"/>
      <c r="AKD885" s="3"/>
      <c r="AKE885" s="3"/>
      <c r="AKF885" s="3"/>
      <c r="AKG885" s="3"/>
      <c r="AKH885" s="3"/>
      <c r="AKI885" s="3"/>
      <c r="AKJ885" s="3"/>
      <c r="AKK885" s="3"/>
      <c r="AKL885" s="3"/>
      <c r="AKM885" s="3"/>
      <c r="AKN885" s="3"/>
      <c r="AKO885" s="3"/>
      <c r="AKP885" s="3"/>
      <c r="AKQ885" s="3"/>
      <c r="AKR885" s="3"/>
      <c r="AKS885" s="3"/>
      <c r="AKT885" s="3"/>
      <c r="AKU885" s="3"/>
      <c r="AKV885" s="3"/>
      <c r="AKW885" s="3"/>
      <c r="AKX885" s="3"/>
      <c r="AKY885" s="3"/>
      <c r="AKZ885" s="3"/>
      <c r="ALA885" s="3"/>
      <c r="ALB885" s="3"/>
      <c r="ALC885" s="3"/>
      <c r="ALD885" s="3"/>
      <c r="ALE885" s="3"/>
      <c r="ALF885" s="3"/>
      <c r="ALG885" s="3"/>
      <c r="ALH885" s="3"/>
      <c r="ALI885" s="3"/>
      <c r="ALJ885" s="3"/>
      <c r="ALK885" s="3"/>
      <c r="ALL885" s="3"/>
      <c r="ALM885" s="3"/>
      <c r="ALN885" s="3"/>
      <c r="ALO885" s="3"/>
      <c r="ALP885" s="3"/>
      <c r="ALQ885" s="3"/>
      <c r="ALR885" s="3"/>
      <c r="ALS885" s="3"/>
      <c r="ALT885" s="3"/>
      <c r="ALU885" s="3"/>
      <c r="ALV885" s="3"/>
      <c r="ALW885" s="3"/>
      <c r="ALX885" s="3"/>
      <c r="ALY885" s="3"/>
      <c r="ALZ885" s="3"/>
      <c r="AMA885" s="3"/>
      <c r="AMB885" s="3"/>
      <c r="AMC885" s="3"/>
      <c r="AMD885" s="3"/>
      <c r="AME885" s="3"/>
      <c r="AMF885" s="3"/>
      <c r="AMG885" s="3"/>
      <c r="AMH885" s="3"/>
      <c r="AMI885" s="3"/>
      <c r="AMJ885" s="3"/>
    </row>
    <row r="886" customFormat="false" ht="13.8" hidden="false" customHeight="false" outlineLevel="0" collapsed="false">
      <c r="A886" s="17" t="s">
        <v>1052</v>
      </c>
      <c r="B886" s="6"/>
    </row>
    <row r="887" customFormat="false" ht="13.8" hidden="false" customHeight="false" outlineLevel="0" collapsed="false">
      <c r="A887" s="18" t="s">
        <v>1053</v>
      </c>
      <c r="B887" s="6"/>
      <c r="C887" s="2" t="n">
        <v>22.5</v>
      </c>
    </row>
    <row r="888" s="14" customFormat="true" ht="13.8" hidden="false" customHeight="false" outlineLevel="0" collapsed="false">
      <c r="A888" s="19" t="s">
        <v>1054</v>
      </c>
      <c r="B888" s="7"/>
      <c r="C888" s="13" t="s">
        <v>1055</v>
      </c>
      <c r="AJD888" s="3"/>
      <c r="AJE888" s="3"/>
      <c r="AJF888" s="3"/>
      <c r="AJG888" s="3"/>
      <c r="AJH888" s="3"/>
      <c r="AJI888" s="3"/>
      <c r="AJJ888" s="3"/>
      <c r="AJK888" s="3"/>
      <c r="AJL888" s="3"/>
      <c r="AJM888" s="3"/>
      <c r="AJN888" s="3"/>
      <c r="AJO888" s="3"/>
      <c r="AJP888" s="3"/>
      <c r="AJQ888" s="3"/>
      <c r="AJR888" s="3"/>
      <c r="AJS888" s="3"/>
      <c r="AJT888" s="3"/>
      <c r="AJU888" s="3"/>
      <c r="AJV888" s="3"/>
      <c r="AJW888" s="3"/>
      <c r="AJX888" s="3"/>
      <c r="AJY888" s="3"/>
      <c r="AJZ888" s="3"/>
      <c r="AKA888" s="3"/>
      <c r="AKB888" s="3"/>
      <c r="AKC888" s="3"/>
      <c r="AKD888" s="3"/>
      <c r="AKE888" s="3"/>
      <c r="AKF888" s="3"/>
      <c r="AKG888" s="3"/>
      <c r="AKH888" s="3"/>
      <c r="AKI888" s="3"/>
      <c r="AKJ888" s="3"/>
      <c r="AKK888" s="3"/>
      <c r="AKL888" s="3"/>
      <c r="AKM888" s="3"/>
      <c r="AKN888" s="3"/>
      <c r="AKO888" s="3"/>
      <c r="AKP888" s="3"/>
      <c r="AKQ888" s="3"/>
      <c r="AKR888" s="3"/>
      <c r="AKS888" s="3"/>
      <c r="AKT888" s="3"/>
      <c r="AKU888" s="3"/>
      <c r="AKV888" s="3"/>
      <c r="AKW888" s="3"/>
      <c r="AKX888" s="3"/>
      <c r="AKY888" s="3"/>
      <c r="AKZ888" s="3"/>
      <c r="ALA888" s="3"/>
      <c r="ALB888" s="3"/>
      <c r="ALC888" s="3"/>
      <c r="ALD888" s="3"/>
      <c r="ALE888" s="3"/>
      <c r="ALF888" s="3"/>
      <c r="ALG888" s="3"/>
      <c r="ALH888" s="3"/>
      <c r="ALI888" s="3"/>
      <c r="ALJ888" s="3"/>
      <c r="ALK888" s="3"/>
      <c r="ALL888" s="3"/>
      <c r="ALM888" s="3"/>
      <c r="ALN888" s="3"/>
      <c r="ALO888" s="3"/>
      <c r="ALP888" s="3"/>
      <c r="ALQ888" s="3"/>
      <c r="ALR888" s="3"/>
      <c r="ALS888" s="3"/>
      <c r="ALT888" s="3"/>
      <c r="ALU888" s="3"/>
      <c r="ALV888" s="3"/>
      <c r="ALW888" s="3"/>
      <c r="ALX888" s="3"/>
      <c r="ALY888" s="3"/>
      <c r="ALZ888" s="3"/>
      <c r="AMA888" s="3"/>
      <c r="AMB888" s="3"/>
      <c r="AMC888" s="3"/>
      <c r="AMD888" s="3"/>
      <c r="AME888" s="3"/>
      <c r="AMF888" s="3"/>
      <c r="AMG888" s="3"/>
      <c r="AMH888" s="3"/>
      <c r="AMI888" s="3"/>
      <c r="AMJ888" s="3"/>
    </row>
    <row r="889" customFormat="false" ht="13.8" hidden="false" customHeight="false" outlineLevel="0" collapsed="false">
      <c r="A889" s="18" t="s">
        <v>1056</v>
      </c>
      <c r="B889" s="6" t="s">
        <v>1057</v>
      </c>
      <c r="C889" s="2" t="n">
        <v>63</v>
      </c>
    </row>
    <row r="890" customFormat="false" ht="13.8" hidden="false" customHeight="false" outlineLevel="0" collapsed="false">
      <c r="A890" s="18" t="s">
        <v>1058</v>
      </c>
      <c r="B890" s="6" t="s">
        <v>1059</v>
      </c>
      <c r="C890" s="2" t="n">
        <v>28</v>
      </c>
    </row>
    <row r="891" s="14" customFormat="true" ht="13.8" hidden="false" customHeight="false" outlineLevel="0" collapsed="false">
      <c r="A891" s="19" t="s">
        <v>1060</v>
      </c>
      <c r="B891" s="7"/>
      <c r="C891" s="13" t="s">
        <v>1061</v>
      </c>
      <c r="AJD891" s="3"/>
      <c r="AJE891" s="3"/>
      <c r="AJF891" s="3"/>
      <c r="AJG891" s="3"/>
      <c r="AJH891" s="3"/>
      <c r="AJI891" s="3"/>
      <c r="AJJ891" s="3"/>
      <c r="AJK891" s="3"/>
      <c r="AJL891" s="3"/>
      <c r="AJM891" s="3"/>
      <c r="AJN891" s="3"/>
      <c r="AJO891" s="3"/>
      <c r="AJP891" s="3"/>
      <c r="AJQ891" s="3"/>
      <c r="AJR891" s="3"/>
      <c r="AJS891" s="3"/>
      <c r="AJT891" s="3"/>
      <c r="AJU891" s="3"/>
      <c r="AJV891" s="3"/>
      <c r="AJW891" s="3"/>
      <c r="AJX891" s="3"/>
      <c r="AJY891" s="3"/>
      <c r="AJZ891" s="3"/>
      <c r="AKA891" s="3"/>
      <c r="AKB891" s="3"/>
      <c r="AKC891" s="3"/>
      <c r="AKD891" s="3"/>
      <c r="AKE891" s="3"/>
      <c r="AKF891" s="3"/>
      <c r="AKG891" s="3"/>
      <c r="AKH891" s="3"/>
      <c r="AKI891" s="3"/>
      <c r="AKJ891" s="3"/>
      <c r="AKK891" s="3"/>
      <c r="AKL891" s="3"/>
      <c r="AKM891" s="3"/>
      <c r="AKN891" s="3"/>
      <c r="AKO891" s="3"/>
      <c r="AKP891" s="3"/>
      <c r="AKQ891" s="3"/>
      <c r="AKR891" s="3"/>
      <c r="AKS891" s="3"/>
      <c r="AKT891" s="3"/>
      <c r="AKU891" s="3"/>
      <c r="AKV891" s="3"/>
      <c r="AKW891" s="3"/>
      <c r="AKX891" s="3"/>
      <c r="AKY891" s="3"/>
      <c r="AKZ891" s="3"/>
      <c r="ALA891" s="3"/>
      <c r="ALB891" s="3"/>
      <c r="ALC891" s="3"/>
      <c r="ALD891" s="3"/>
      <c r="ALE891" s="3"/>
      <c r="ALF891" s="3"/>
      <c r="ALG891" s="3"/>
      <c r="ALH891" s="3"/>
      <c r="ALI891" s="3"/>
      <c r="ALJ891" s="3"/>
      <c r="ALK891" s="3"/>
      <c r="ALL891" s="3"/>
      <c r="ALM891" s="3"/>
      <c r="ALN891" s="3"/>
      <c r="ALO891" s="3"/>
      <c r="ALP891" s="3"/>
      <c r="ALQ891" s="3"/>
      <c r="ALR891" s="3"/>
      <c r="ALS891" s="3"/>
      <c r="ALT891" s="3"/>
      <c r="ALU891" s="3"/>
      <c r="ALV891" s="3"/>
      <c r="ALW891" s="3"/>
      <c r="ALX891" s="3"/>
      <c r="ALY891" s="3"/>
      <c r="ALZ891" s="3"/>
      <c r="AMA891" s="3"/>
      <c r="AMB891" s="3"/>
      <c r="AMC891" s="3"/>
      <c r="AMD891" s="3"/>
      <c r="AME891" s="3"/>
      <c r="AMF891" s="3"/>
      <c r="AMG891" s="3"/>
      <c r="AMH891" s="3"/>
      <c r="AMI891" s="3"/>
      <c r="AMJ891" s="3"/>
    </row>
    <row r="892" s="14" customFormat="true" ht="13.8" hidden="false" customHeight="false" outlineLevel="0" collapsed="false">
      <c r="A892" s="19" t="s">
        <v>1062</v>
      </c>
      <c r="B892" s="7"/>
      <c r="C892" s="13" t="s">
        <v>1063</v>
      </c>
      <c r="AJD892" s="3"/>
      <c r="AJE892" s="3"/>
      <c r="AJF892" s="3"/>
      <c r="AJG892" s="3"/>
      <c r="AJH892" s="3"/>
      <c r="AJI892" s="3"/>
      <c r="AJJ892" s="3"/>
      <c r="AJK892" s="3"/>
      <c r="AJL892" s="3"/>
      <c r="AJM892" s="3"/>
      <c r="AJN892" s="3"/>
      <c r="AJO892" s="3"/>
      <c r="AJP892" s="3"/>
      <c r="AJQ892" s="3"/>
      <c r="AJR892" s="3"/>
      <c r="AJS892" s="3"/>
      <c r="AJT892" s="3"/>
      <c r="AJU892" s="3"/>
      <c r="AJV892" s="3"/>
      <c r="AJW892" s="3"/>
      <c r="AJX892" s="3"/>
      <c r="AJY892" s="3"/>
      <c r="AJZ892" s="3"/>
      <c r="AKA892" s="3"/>
      <c r="AKB892" s="3"/>
      <c r="AKC892" s="3"/>
      <c r="AKD892" s="3"/>
      <c r="AKE892" s="3"/>
      <c r="AKF892" s="3"/>
      <c r="AKG892" s="3"/>
      <c r="AKH892" s="3"/>
      <c r="AKI892" s="3"/>
      <c r="AKJ892" s="3"/>
      <c r="AKK892" s="3"/>
      <c r="AKL892" s="3"/>
      <c r="AKM892" s="3"/>
      <c r="AKN892" s="3"/>
      <c r="AKO892" s="3"/>
      <c r="AKP892" s="3"/>
      <c r="AKQ892" s="3"/>
      <c r="AKR892" s="3"/>
      <c r="AKS892" s="3"/>
      <c r="AKT892" s="3"/>
      <c r="AKU892" s="3"/>
      <c r="AKV892" s="3"/>
      <c r="AKW892" s="3"/>
      <c r="AKX892" s="3"/>
      <c r="AKY892" s="3"/>
      <c r="AKZ892" s="3"/>
      <c r="ALA892" s="3"/>
      <c r="ALB892" s="3"/>
      <c r="ALC892" s="3"/>
      <c r="ALD892" s="3"/>
      <c r="ALE892" s="3"/>
      <c r="ALF892" s="3"/>
      <c r="ALG892" s="3"/>
      <c r="ALH892" s="3"/>
      <c r="ALI892" s="3"/>
      <c r="ALJ892" s="3"/>
      <c r="ALK892" s="3"/>
      <c r="ALL892" s="3"/>
      <c r="ALM892" s="3"/>
      <c r="ALN892" s="3"/>
      <c r="ALO892" s="3"/>
      <c r="ALP892" s="3"/>
      <c r="ALQ892" s="3"/>
      <c r="ALR892" s="3"/>
      <c r="ALS892" s="3"/>
      <c r="ALT892" s="3"/>
      <c r="ALU892" s="3"/>
      <c r="ALV892" s="3"/>
      <c r="ALW892" s="3"/>
      <c r="ALX892" s="3"/>
      <c r="ALY892" s="3"/>
      <c r="ALZ892" s="3"/>
      <c r="AMA892" s="3"/>
      <c r="AMB892" s="3"/>
      <c r="AMC892" s="3"/>
      <c r="AMD892" s="3"/>
      <c r="AME892" s="3"/>
      <c r="AMF892" s="3"/>
      <c r="AMG892" s="3"/>
      <c r="AMH892" s="3"/>
      <c r="AMI892" s="3"/>
      <c r="AMJ892" s="3"/>
    </row>
    <row r="893" s="14" customFormat="true" ht="13.8" hidden="false" customHeight="false" outlineLevel="0" collapsed="false">
      <c r="A893" s="19" t="s">
        <v>1064</v>
      </c>
      <c r="B893" s="7"/>
      <c r="C893" s="13" t="s">
        <v>1065</v>
      </c>
      <c r="AJD893" s="3"/>
      <c r="AJE893" s="3"/>
      <c r="AJF893" s="3"/>
      <c r="AJG893" s="3"/>
      <c r="AJH893" s="3"/>
      <c r="AJI893" s="3"/>
      <c r="AJJ893" s="3"/>
      <c r="AJK893" s="3"/>
      <c r="AJL893" s="3"/>
      <c r="AJM893" s="3"/>
      <c r="AJN893" s="3"/>
      <c r="AJO893" s="3"/>
      <c r="AJP893" s="3"/>
      <c r="AJQ893" s="3"/>
      <c r="AJR893" s="3"/>
      <c r="AJS893" s="3"/>
      <c r="AJT893" s="3"/>
      <c r="AJU893" s="3"/>
      <c r="AJV893" s="3"/>
      <c r="AJW893" s="3"/>
      <c r="AJX893" s="3"/>
      <c r="AJY893" s="3"/>
      <c r="AJZ893" s="3"/>
      <c r="AKA893" s="3"/>
      <c r="AKB893" s="3"/>
      <c r="AKC893" s="3"/>
      <c r="AKD893" s="3"/>
      <c r="AKE893" s="3"/>
      <c r="AKF893" s="3"/>
      <c r="AKG893" s="3"/>
      <c r="AKH893" s="3"/>
      <c r="AKI893" s="3"/>
      <c r="AKJ893" s="3"/>
      <c r="AKK893" s="3"/>
      <c r="AKL893" s="3"/>
      <c r="AKM893" s="3"/>
      <c r="AKN893" s="3"/>
      <c r="AKO893" s="3"/>
      <c r="AKP893" s="3"/>
      <c r="AKQ893" s="3"/>
      <c r="AKR893" s="3"/>
      <c r="AKS893" s="3"/>
      <c r="AKT893" s="3"/>
      <c r="AKU893" s="3"/>
      <c r="AKV893" s="3"/>
      <c r="AKW893" s="3"/>
      <c r="AKX893" s="3"/>
      <c r="AKY893" s="3"/>
      <c r="AKZ893" s="3"/>
      <c r="ALA893" s="3"/>
      <c r="ALB893" s="3"/>
      <c r="ALC893" s="3"/>
      <c r="ALD893" s="3"/>
      <c r="ALE893" s="3"/>
      <c r="ALF893" s="3"/>
      <c r="ALG893" s="3"/>
      <c r="ALH893" s="3"/>
      <c r="ALI893" s="3"/>
      <c r="ALJ893" s="3"/>
      <c r="ALK893" s="3"/>
      <c r="ALL893" s="3"/>
      <c r="ALM893" s="3"/>
      <c r="ALN893" s="3"/>
      <c r="ALO893" s="3"/>
      <c r="ALP893" s="3"/>
      <c r="ALQ893" s="3"/>
      <c r="ALR893" s="3"/>
      <c r="ALS893" s="3"/>
      <c r="ALT893" s="3"/>
      <c r="ALU893" s="3"/>
      <c r="ALV893" s="3"/>
      <c r="ALW893" s="3"/>
      <c r="ALX893" s="3"/>
      <c r="ALY893" s="3"/>
      <c r="ALZ893" s="3"/>
      <c r="AMA893" s="3"/>
      <c r="AMB893" s="3"/>
      <c r="AMC893" s="3"/>
      <c r="AMD893" s="3"/>
      <c r="AME893" s="3"/>
      <c r="AMF893" s="3"/>
      <c r="AMG893" s="3"/>
      <c r="AMH893" s="3"/>
      <c r="AMI893" s="3"/>
      <c r="AMJ893" s="3"/>
    </row>
    <row r="894" customFormat="false" ht="20.25" hidden="false" customHeight="true" outlineLevel="0" collapsed="false">
      <c r="A894" s="19" t="s">
        <v>1066</v>
      </c>
      <c r="B894" s="7"/>
      <c r="C894" s="2" t="n">
        <v>26.95</v>
      </c>
    </row>
    <row r="895" customFormat="false" ht="20.25" hidden="false" customHeight="true" outlineLevel="0" collapsed="false">
      <c r="A895" s="19" t="s">
        <v>1067</v>
      </c>
      <c r="B895" s="7"/>
      <c r="C895" s="2" t="n">
        <v>31.95</v>
      </c>
    </row>
    <row r="896" customFormat="false" ht="13.8" hidden="false" customHeight="false" outlineLevel="0" collapsed="false">
      <c r="A896" s="18" t="s">
        <v>1068</v>
      </c>
      <c r="B896" s="6"/>
      <c r="C896" s="2" t="n">
        <v>36.87</v>
      </c>
    </row>
    <row r="897" customFormat="false" ht="13.8" hidden="false" customHeight="false" outlineLevel="0" collapsed="false">
      <c r="A897" s="19" t="s">
        <v>1069</v>
      </c>
      <c r="B897" s="7"/>
      <c r="C897" s="2" t="n">
        <v>21</v>
      </c>
    </row>
    <row r="898" customFormat="false" ht="13.8" hidden="false" customHeight="false" outlineLevel="0" collapsed="false">
      <c r="A898" s="19" t="s">
        <v>1070</v>
      </c>
      <c r="B898" s="7"/>
      <c r="C898" s="2" t="n">
        <v>24.7</v>
      </c>
    </row>
    <row r="899" customFormat="false" ht="13.8" hidden="false" customHeight="false" outlineLevel="0" collapsed="false">
      <c r="A899" s="18" t="s">
        <v>1071</v>
      </c>
      <c r="B899" s="6"/>
      <c r="C899" s="2" t="n">
        <v>26.78</v>
      </c>
    </row>
    <row r="900" customFormat="false" ht="13.8" hidden="false" customHeight="false" outlineLevel="0" collapsed="false">
      <c r="A900" s="18" t="s">
        <v>1072</v>
      </c>
      <c r="B900" s="6"/>
      <c r="C900" s="2" t="n">
        <v>39</v>
      </c>
    </row>
    <row r="901" customFormat="false" ht="13.8" hidden="false" customHeight="false" outlineLevel="0" collapsed="false">
      <c r="A901" s="18" t="s">
        <v>1073</v>
      </c>
      <c r="B901" s="6"/>
      <c r="C901" s="2" t="s">
        <v>1074</v>
      </c>
    </row>
    <row r="902" customFormat="false" ht="13.8" hidden="false" customHeight="false" outlineLevel="0" collapsed="false">
      <c r="A902" s="18" t="s">
        <v>1075</v>
      </c>
      <c r="B902" s="6"/>
      <c r="C902" s="2" t="n">
        <v>31</v>
      </c>
    </row>
    <row r="903" customFormat="false" ht="13.8" hidden="false" customHeight="false" outlineLevel="0" collapsed="false">
      <c r="A903" s="18" t="s">
        <v>1076</v>
      </c>
      <c r="B903" s="6"/>
      <c r="C903" s="2" t="n">
        <v>21</v>
      </c>
    </row>
    <row r="904" s="14" customFormat="true" ht="13.8" hidden="false" customHeight="false" outlineLevel="0" collapsed="false">
      <c r="A904" s="19" t="s">
        <v>1077</v>
      </c>
      <c r="B904" s="7"/>
      <c r="C904" s="13" t="s">
        <v>1078</v>
      </c>
      <c r="AJD904" s="3"/>
      <c r="AJE904" s="3"/>
      <c r="AJF904" s="3"/>
      <c r="AJG904" s="3"/>
      <c r="AJH904" s="3"/>
      <c r="AJI904" s="3"/>
      <c r="AJJ904" s="3"/>
      <c r="AJK904" s="3"/>
      <c r="AJL904" s="3"/>
      <c r="AJM904" s="3"/>
      <c r="AJN904" s="3"/>
      <c r="AJO904" s="3"/>
      <c r="AJP904" s="3"/>
      <c r="AJQ904" s="3"/>
      <c r="AJR904" s="3"/>
      <c r="AJS904" s="3"/>
      <c r="AJT904" s="3"/>
      <c r="AJU904" s="3"/>
      <c r="AJV904" s="3"/>
      <c r="AJW904" s="3"/>
      <c r="AJX904" s="3"/>
      <c r="AJY904" s="3"/>
      <c r="AJZ904" s="3"/>
      <c r="AKA904" s="3"/>
      <c r="AKB904" s="3"/>
      <c r="AKC904" s="3"/>
      <c r="AKD904" s="3"/>
      <c r="AKE904" s="3"/>
      <c r="AKF904" s="3"/>
      <c r="AKG904" s="3"/>
      <c r="AKH904" s="3"/>
      <c r="AKI904" s="3"/>
      <c r="AKJ904" s="3"/>
      <c r="AKK904" s="3"/>
      <c r="AKL904" s="3"/>
      <c r="AKM904" s="3"/>
      <c r="AKN904" s="3"/>
      <c r="AKO904" s="3"/>
      <c r="AKP904" s="3"/>
      <c r="AKQ904" s="3"/>
      <c r="AKR904" s="3"/>
      <c r="AKS904" s="3"/>
      <c r="AKT904" s="3"/>
      <c r="AKU904" s="3"/>
      <c r="AKV904" s="3"/>
      <c r="AKW904" s="3"/>
      <c r="AKX904" s="3"/>
      <c r="AKY904" s="3"/>
      <c r="AKZ904" s="3"/>
      <c r="ALA904" s="3"/>
      <c r="ALB904" s="3"/>
      <c r="ALC904" s="3"/>
      <c r="ALD904" s="3"/>
      <c r="ALE904" s="3"/>
      <c r="ALF904" s="3"/>
      <c r="ALG904" s="3"/>
      <c r="ALH904" s="3"/>
      <c r="ALI904" s="3"/>
      <c r="ALJ904" s="3"/>
      <c r="ALK904" s="3"/>
      <c r="ALL904" s="3"/>
      <c r="ALM904" s="3"/>
      <c r="ALN904" s="3"/>
      <c r="ALO904" s="3"/>
      <c r="ALP904" s="3"/>
      <c r="ALQ904" s="3"/>
      <c r="ALR904" s="3"/>
      <c r="ALS904" s="3"/>
      <c r="ALT904" s="3"/>
      <c r="ALU904" s="3"/>
      <c r="ALV904" s="3"/>
      <c r="ALW904" s="3"/>
      <c r="ALX904" s="3"/>
      <c r="ALY904" s="3"/>
      <c r="ALZ904" s="3"/>
      <c r="AMA904" s="3"/>
      <c r="AMB904" s="3"/>
      <c r="AMC904" s="3"/>
      <c r="AMD904" s="3"/>
      <c r="AME904" s="3"/>
      <c r="AMF904" s="3"/>
      <c r="AMG904" s="3"/>
      <c r="AMH904" s="3"/>
      <c r="AMI904" s="3"/>
      <c r="AMJ904" s="3"/>
    </row>
    <row r="905" customFormat="false" ht="13.8" hidden="false" customHeight="false" outlineLevel="0" collapsed="false">
      <c r="A905" s="19" t="s">
        <v>1079</v>
      </c>
      <c r="B905" s="7"/>
      <c r="C905" s="13" t="s">
        <v>1080</v>
      </c>
    </row>
    <row r="906" customFormat="false" ht="13.8" hidden="false" customHeight="false" outlineLevel="0" collapsed="false">
      <c r="A906" s="19" t="s">
        <v>1081</v>
      </c>
      <c r="B906" s="7"/>
      <c r="C906" s="13" t="s">
        <v>1082</v>
      </c>
    </row>
    <row r="907" customFormat="false" ht="13.8" hidden="false" customHeight="false" outlineLevel="0" collapsed="false">
      <c r="A907" s="19" t="s">
        <v>1083</v>
      </c>
      <c r="B907" s="7"/>
      <c r="C907" s="13" t="s">
        <v>1084</v>
      </c>
    </row>
    <row r="908" customFormat="false" ht="13.8" hidden="false" customHeight="false" outlineLevel="0" collapsed="false">
      <c r="A908" s="18" t="s">
        <v>1085</v>
      </c>
      <c r="B908" s="6"/>
      <c r="C908" s="2" t="n">
        <v>108.5</v>
      </c>
    </row>
    <row r="909" customFormat="false" ht="13.8" hidden="false" customHeight="false" outlineLevel="0" collapsed="false">
      <c r="A909" s="19" t="s">
        <v>1086</v>
      </c>
      <c r="B909" s="7"/>
      <c r="C909" s="13" t="s">
        <v>1087</v>
      </c>
    </row>
    <row r="910" customFormat="false" ht="13.8" hidden="false" customHeight="false" outlineLevel="0" collapsed="false">
      <c r="A910" s="18" t="s">
        <v>1088</v>
      </c>
      <c r="B910" s="6"/>
      <c r="C910" s="2" t="n">
        <v>41.2</v>
      </c>
    </row>
    <row r="911" customFormat="false" ht="13.8" hidden="false" customHeight="false" outlineLevel="0" collapsed="false">
      <c r="A911" s="18" t="s">
        <v>1089</v>
      </c>
      <c r="B911" s="6"/>
      <c r="C911" s="2" t="n">
        <v>125</v>
      </c>
    </row>
    <row r="912" customFormat="false" ht="13.8" hidden="false" customHeight="false" outlineLevel="0" collapsed="false">
      <c r="A912" s="18" t="s">
        <v>1090</v>
      </c>
      <c r="B912" s="6"/>
      <c r="C912" s="2" t="n">
        <v>22.8</v>
      </c>
    </row>
    <row r="913" customFormat="false" ht="13.8" hidden="false" customHeight="false" outlineLevel="0" collapsed="false">
      <c r="A913" s="18" t="s">
        <v>1091</v>
      </c>
      <c r="B913" s="6"/>
      <c r="C913" s="2" t="n">
        <v>22.8</v>
      </c>
    </row>
    <row r="914" customFormat="false" ht="13.8" hidden="false" customHeight="false" outlineLevel="0" collapsed="false">
      <c r="A914" s="18" t="s">
        <v>1092</v>
      </c>
      <c r="B914" s="6"/>
      <c r="C914" s="2" t="n">
        <v>22.8</v>
      </c>
    </row>
    <row r="915" customFormat="false" ht="13.8" hidden="false" customHeight="false" outlineLevel="0" collapsed="false">
      <c r="A915" s="19" t="s">
        <v>1093</v>
      </c>
      <c r="B915" s="7"/>
      <c r="C915" s="13" t="s">
        <v>1094</v>
      </c>
    </row>
    <row r="916" customFormat="false" ht="13.8" hidden="false" customHeight="false" outlineLevel="0" collapsed="false">
      <c r="A916" s="18" t="s">
        <v>1095</v>
      </c>
      <c r="B916" s="6"/>
      <c r="C916" s="2" t="n">
        <v>156.56</v>
      </c>
    </row>
    <row r="917" customFormat="false" ht="13.8" hidden="false" customHeight="false" outlineLevel="0" collapsed="false">
      <c r="A917" s="18" t="s">
        <v>1096</v>
      </c>
      <c r="B917" s="6"/>
      <c r="C917" s="2" t="s">
        <v>1097</v>
      </c>
    </row>
    <row r="918" customFormat="false" ht="13.8" hidden="false" customHeight="false" outlineLevel="0" collapsed="false">
      <c r="A918" s="18" t="s">
        <v>1098</v>
      </c>
      <c r="B918" s="6"/>
      <c r="C918" s="48" t="s">
        <v>807</v>
      </c>
    </row>
    <row r="919" customFormat="false" ht="13.8" hidden="false" customHeight="false" outlineLevel="0" collapsed="false">
      <c r="A919" s="18" t="s">
        <v>1099</v>
      </c>
      <c r="B919" s="6"/>
      <c r="C919" s="48" t="s">
        <v>1100</v>
      </c>
    </row>
    <row r="920" customFormat="false" ht="13.8" hidden="false" customHeight="false" outlineLevel="0" collapsed="false">
      <c r="A920" s="18" t="s">
        <v>1101</v>
      </c>
      <c r="B920" s="6"/>
      <c r="C920" s="48" t="s">
        <v>1102</v>
      </c>
    </row>
    <row r="921" customFormat="false" ht="13.8" hidden="false" customHeight="false" outlineLevel="0" collapsed="false">
      <c r="A921" s="18" t="s">
        <v>1103</v>
      </c>
      <c r="B921" s="6"/>
      <c r="C921" s="48" t="s">
        <v>1104</v>
      </c>
    </row>
    <row r="922" customFormat="false" ht="13.8" hidden="false" customHeight="false" outlineLevel="0" collapsed="false">
      <c r="A922" s="18" t="s">
        <v>1105</v>
      </c>
      <c r="B922" s="6"/>
    </row>
    <row r="923" customFormat="false" ht="13.8" hidden="false" customHeight="false" outlineLevel="0" collapsed="false">
      <c r="A923" s="19" t="s">
        <v>1106</v>
      </c>
      <c r="B923" s="7"/>
      <c r="C923" s="13" t="n">
        <v>16</v>
      </c>
    </row>
    <row r="924" customFormat="false" ht="13.8" hidden="false" customHeight="false" outlineLevel="0" collapsed="false">
      <c r="A924" s="18" t="s">
        <v>1107</v>
      </c>
      <c r="B924" s="6"/>
      <c r="C924" s="2" t="n">
        <v>17.3</v>
      </c>
    </row>
    <row r="925" customFormat="false" ht="13.8" hidden="false" customHeight="false" outlineLevel="0" collapsed="false">
      <c r="A925" s="19" t="s">
        <v>1108</v>
      </c>
      <c r="B925" s="7"/>
      <c r="C925" s="13" t="n">
        <v>282.74</v>
      </c>
    </row>
    <row r="926" customFormat="false" ht="13.8" hidden="false" customHeight="false" outlineLevel="0" collapsed="false">
      <c r="A926" s="18" t="s">
        <v>1109</v>
      </c>
      <c r="B926" s="6"/>
      <c r="C926" s="2" t="n">
        <v>303.13</v>
      </c>
    </row>
    <row r="927" customFormat="false" ht="13.8" hidden="false" customHeight="false" outlineLevel="0" collapsed="false">
      <c r="A927" s="18" t="s">
        <v>1110</v>
      </c>
      <c r="B927" s="6"/>
      <c r="C927" s="2" t="n">
        <v>23.07</v>
      </c>
    </row>
    <row r="928" customFormat="false" ht="13.8" hidden="false" customHeight="false" outlineLevel="0" collapsed="false">
      <c r="A928" s="18"/>
      <c r="B928" s="6"/>
    </row>
    <row r="929" customFormat="false" ht="13.8" hidden="false" customHeight="false" outlineLevel="0" collapsed="false">
      <c r="A929" s="17" t="s">
        <v>1111</v>
      </c>
      <c r="B929" s="6"/>
    </row>
    <row r="930" customFormat="false" ht="13.8" hidden="false" customHeight="false" outlineLevel="0" collapsed="false">
      <c r="A930" s="19" t="s">
        <v>1112</v>
      </c>
      <c r="B930" s="7"/>
      <c r="C930" s="2" t="n">
        <v>403.2</v>
      </c>
    </row>
    <row r="931" customFormat="false" ht="13.8" hidden="false" customHeight="false" outlineLevel="0" collapsed="false">
      <c r="A931" s="18" t="s">
        <v>1113</v>
      </c>
      <c r="B931" s="6"/>
      <c r="C931" s="2" t="n">
        <v>424</v>
      </c>
    </row>
    <row r="932" s="14" customFormat="true" ht="13.8" hidden="false" customHeight="false" outlineLevel="0" collapsed="false">
      <c r="A932" s="19" t="s">
        <v>1114</v>
      </c>
      <c r="B932" s="7"/>
      <c r="C932" s="13" t="n">
        <v>483</v>
      </c>
      <c r="AJD932" s="3"/>
      <c r="AJE932" s="3"/>
      <c r="AJF932" s="3"/>
      <c r="AJG932" s="3"/>
      <c r="AJH932" s="3"/>
      <c r="AJI932" s="3"/>
      <c r="AJJ932" s="3"/>
      <c r="AJK932" s="3"/>
      <c r="AJL932" s="3"/>
      <c r="AJM932" s="3"/>
      <c r="AJN932" s="3"/>
      <c r="AJO932" s="3"/>
      <c r="AJP932" s="3"/>
      <c r="AJQ932" s="3"/>
      <c r="AJR932" s="3"/>
      <c r="AJS932" s="3"/>
      <c r="AJT932" s="3"/>
      <c r="AJU932" s="3"/>
      <c r="AJV932" s="3"/>
      <c r="AJW932" s="3"/>
      <c r="AJX932" s="3"/>
      <c r="AJY932" s="3"/>
      <c r="AJZ932" s="3"/>
      <c r="AKA932" s="3"/>
      <c r="AKB932" s="3"/>
      <c r="AKC932" s="3"/>
      <c r="AKD932" s="3"/>
      <c r="AKE932" s="3"/>
      <c r="AKF932" s="3"/>
      <c r="AKG932" s="3"/>
      <c r="AKH932" s="3"/>
      <c r="AKI932" s="3"/>
      <c r="AKJ932" s="3"/>
      <c r="AKK932" s="3"/>
      <c r="AKL932" s="3"/>
      <c r="AKM932" s="3"/>
      <c r="AKN932" s="3"/>
      <c r="AKO932" s="3"/>
      <c r="AKP932" s="3"/>
      <c r="AKQ932" s="3"/>
      <c r="AKR932" s="3"/>
      <c r="AKS932" s="3"/>
      <c r="AKT932" s="3"/>
      <c r="AKU932" s="3"/>
      <c r="AKV932" s="3"/>
      <c r="AKW932" s="3"/>
      <c r="AKX932" s="3"/>
      <c r="AKY932" s="3"/>
      <c r="AKZ932" s="3"/>
      <c r="ALA932" s="3"/>
      <c r="ALB932" s="3"/>
      <c r="ALC932" s="3"/>
      <c r="ALD932" s="3"/>
      <c r="ALE932" s="3"/>
      <c r="ALF932" s="3"/>
      <c r="ALG932" s="3"/>
      <c r="ALH932" s="3"/>
      <c r="ALI932" s="3"/>
      <c r="ALJ932" s="3"/>
      <c r="ALK932" s="3"/>
      <c r="ALL932" s="3"/>
      <c r="ALM932" s="3"/>
      <c r="ALN932" s="3"/>
      <c r="ALO932" s="3"/>
      <c r="ALP932" s="3"/>
      <c r="ALQ932" s="3"/>
      <c r="ALR932" s="3"/>
      <c r="ALS932" s="3"/>
      <c r="ALT932" s="3"/>
      <c r="ALU932" s="3"/>
      <c r="ALV932" s="3"/>
      <c r="ALW932" s="3"/>
      <c r="ALX932" s="3"/>
      <c r="ALY932" s="3"/>
      <c r="ALZ932" s="3"/>
      <c r="AMA932" s="3"/>
      <c r="AMB932" s="3"/>
      <c r="AMC932" s="3"/>
      <c r="AMD932" s="3"/>
      <c r="AME932" s="3"/>
      <c r="AMF932" s="3"/>
      <c r="AMG932" s="3"/>
      <c r="AMH932" s="3"/>
      <c r="AMI932" s="3"/>
      <c r="AMJ932" s="3"/>
    </row>
    <row r="933" customFormat="false" ht="13.8" hidden="false" customHeight="false" outlineLevel="0" collapsed="false">
      <c r="A933" s="19" t="s">
        <v>1115</v>
      </c>
      <c r="B933" s="7"/>
      <c r="C933" s="13" t="n">
        <v>798</v>
      </c>
    </row>
    <row r="934" customFormat="false" ht="13.8" hidden="false" customHeight="false" outlineLevel="0" collapsed="false">
      <c r="A934" s="44" t="s">
        <v>1116</v>
      </c>
      <c r="B934" s="11"/>
      <c r="C934" s="2" t="n">
        <v>823.2</v>
      </c>
    </row>
    <row r="935" customFormat="false" ht="13.8" hidden="false" customHeight="false" outlineLevel="0" collapsed="false">
      <c r="A935" s="44" t="s">
        <v>1117</v>
      </c>
      <c r="B935" s="11"/>
      <c r="C935" s="2" t="n">
        <v>337.5</v>
      </c>
    </row>
    <row r="936" customFormat="false" ht="13.8" hidden="false" customHeight="false" outlineLevel="0" collapsed="false">
      <c r="A936" s="18"/>
      <c r="B936" s="6"/>
    </row>
    <row r="937" customFormat="false" ht="13.8" hidden="false" customHeight="false" outlineLevel="0" collapsed="false">
      <c r="A937" s="17" t="s">
        <v>1118</v>
      </c>
      <c r="B937" s="6"/>
    </row>
    <row r="938" customFormat="false" ht="13.8" hidden="false" customHeight="false" outlineLevel="0" collapsed="false">
      <c r="A938" s="18" t="s">
        <v>1119</v>
      </c>
      <c r="B938" s="6"/>
      <c r="C938" s="2" t="n">
        <v>14</v>
      </c>
    </row>
    <row r="939" customFormat="false" ht="13.8" hidden="false" customHeight="false" outlineLevel="0" collapsed="false">
      <c r="A939" s="44" t="s">
        <v>1120</v>
      </c>
      <c r="B939" s="11"/>
      <c r="C939" s="21" t="n">
        <v>4</v>
      </c>
    </row>
    <row r="940" customFormat="false" ht="13.8" hidden="false" customHeight="false" outlineLevel="0" collapsed="false">
      <c r="A940" s="44" t="s">
        <v>1121</v>
      </c>
      <c r="B940" s="11"/>
      <c r="C940" s="21" t="n">
        <v>4.43</v>
      </c>
    </row>
    <row r="941" customFormat="false" ht="13.8" hidden="false" customHeight="false" outlineLevel="0" collapsed="false">
      <c r="A941" s="44" t="s">
        <v>1122</v>
      </c>
      <c r="B941" s="11"/>
      <c r="C941" s="21" t="n">
        <v>7.5</v>
      </c>
    </row>
    <row r="942" customFormat="false" ht="13.8" hidden="false" customHeight="false" outlineLevel="0" collapsed="false">
      <c r="A942" s="44" t="s">
        <v>1123</v>
      </c>
      <c r="B942" s="11"/>
      <c r="C942" s="21" t="n">
        <v>8.14</v>
      </c>
    </row>
    <row r="943" customFormat="false" ht="13.8" hidden="false" customHeight="false" outlineLevel="0" collapsed="false">
      <c r="A943" s="18" t="s">
        <v>1124</v>
      </c>
      <c r="B943" s="6"/>
      <c r="C943" s="2" t="n">
        <v>7.5</v>
      </c>
    </row>
    <row r="944" customFormat="false" ht="13.8" hidden="false" customHeight="false" outlineLevel="0" collapsed="false">
      <c r="A944" s="6"/>
      <c r="B944" s="6"/>
    </row>
    <row r="945" customFormat="false" ht="13.8" hidden="false" customHeight="false" outlineLevel="0" collapsed="false">
      <c r="A945" s="17" t="s">
        <v>1125</v>
      </c>
      <c r="B945" s="6"/>
    </row>
    <row r="946" customFormat="false" ht="13.8" hidden="false" customHeight="false" outlineLevel="0" collapsed="false">
      <c r="A946" s="18" t="s">
        <v>1126</v>
      </c>
      <c r="B946" s="6" t="s">
        <v>887</v>
      </c>
      <c r="C946" s="2" t="n">
        <v>230</v>
      </c>
    </row>
    <row r="947" customFormat="false" ht="13.8" hidden="false" customHeight="false" outlineLevel="0" collapsed="false">
      <c r="A947" s="18" t="s">
        <v>1127</v>
      </c>
      <c r="B947" s="6" t="s">
        <v>887</v>
      </c>
      <c r="C947" s="2" t="n">
        <v>258</v>
      </c>
    </row>
    <row r="948" customFormat="false" ht="13.8" hidden="false" customHeight="false" outlineLevel="0" collapsed="false">
      <c r="A948" s="18" t="s">
        <v>1128</v>
      </c>
      <c r="B948" s="6" t="s">
        <v>887</v>
      </c>
      <c r="C948" s="2" t="n">
        <v>232</v>
      </c>
    </row>
    <row r="949" customFormat="false" ht="13.8" hidden="false" customHeight="false" outlineLevel="0" collapsed="false">
      <c r="A949" s="18" t="s">
        <v>1129</v>
      </c>
      <c r="B949" s="6" t="s">
        <v>887</v>
      </c>
      <c r="C949" s="2" t="s">
        <v>1130</v>
      </c>
    </row>
    <row r="950" customFormat="false" ht="13.8" hidden="false" customHeight="false" outlineLevel="0" collapsed="false">
      <c r="A950" s="18" t="s">
        <v>1131</v>
      </c>
      <c r="B950" s="6" t="s">
        <v>887</v>
      </c>
      <c r="C950" s="2" t="n">
        <v>302</v>
      </c>
    </row>
    <row r="951" customFormat="false" ht="13.8" hidden="false" customHeight="false" outlineLevel="0" collapsed="false">
      <c r="A951" s="18" t="s">
        <v>1132</v>
      </c>
      <c r="B951" s="6" t="s">
        <v>887</v>
      </c>
      <c r="C951" s="2" t="n">
        <v>160</v>
      </c>
    </row>
    <row r="952" customFormat="false" ht="13.8" hidden="false" customHeight="false" outlineLevel="0" collapsed="false">
      <c r="A952" s="18" t="s">
        <v>1133</v>
      </c>
      <c r="B952" s="6" t="s">
        <v>887</v>
      </c>
      <c r="C952" s="2" t="n">
        <v>182</v>
      </c>
    </row>
    <row r="953" customFormat="false" ht="13.8" hidden="false" customHeight="false" outlineLevel="0" collapsed="false">
      <c r="A953" s="18" t="s">
        <v>1134</v>
      </c>
      <c r="B953" s="6" t="s">
        <v>887</v>
      </c>
      <c r="C953" s="2" t="n">
        <v>192</v>
      </c>
    </row>
    <row r="954" customFormat="false" ht="13.8" hidden="false" customHeight="false" outlineLevel="0" collapsed="false">
      <c r="A954" s="18" t="s">
        <v>1135</v>
      </c>
      <c r="B954" s="6" t="s">
        <v>887</v>
      </c>
      <c r="C954" s="2" t="n">
        <v>230</v>
      </c>
    </row>
    <row r="955" customFormat="false" ht="13.8" hidden="false" customHeight="false" outlineLevel="0" collapsed="false">
      <c r="A955" s="44" t="s">
        <v>1136</v>
      </c>
      <c r="B955" s="11" t="s">
        <v>887</v>
      </c>
      <c r="C955" s="2" t="n">
        <v>132</v>
      </c>
    </row>
    <row r="956" customFormat="false" ht="13.8" hidden="false" customHeight="false" outlineLevel="0" collapsed="false">
      <c r="A956" s="44" t="s">
        <v>1137</v>
      </c>
      <c r="B956" s="11" t="s">
        <v>887</v>
      </c>
    </row>
    <row r="957" customFormat="false" ht="13.8" hidden="false" customHeight="false" outlineLevel="0" collapsed="false">
      <c r="A957" s="49" t="s">
        <v>1138</v>
      </c>
      <c r="B957" s="50" t="s">
        <v>887</v>
      </c>
    </row>
    <row r="958" customFormat="false" ht="13.8" hidden="false" customHeight="false" outlineLevel="0" collapsed="false">
      <c r="A958" s="49" t="s">
        <v>1139</v>
      </c>
      <c r="B958" s="50" t="s">
        <v>887</v>
      </c>
      <c r="C958" s="2" t="n">
        <v>209.52</v>
      </c>
    </row>
    <row r="959" customFormat="false" ht="13.8" hidden="false" customHeight="false" outlineLevel="0" collapsed="false">
      <c r="A959" s="49" t="s">
        <v>1140</v>
      </c>
      <c r="B959" s="50" t="s">
        <v>887</v>
      </c>
      <c r="C959" s="2" t="s">
        <v>1141</v>
      </c>
    </row>
    <row r="960" customFormat="false" ht="13.8" hidden="false" customHeight="false" outlineLevel="0" collapsed="false">
      <c r="A960" s="49" t="s">
        <v>1142</v>
      </c>
      <c r="B960" s="50" t="s">
        <v>887</v>
      </c>
      <c r="C960" s="2" t="s">
        <v>1143</v>
      </c>
    </row>
    <row r="961" customFormat="false" ht="13.8" hidden="false" customHeight="false" outlineLevel="0" collapsed="false">
      <c r="A961" s="49" t="s">
        <v>1144</v>
      </c>
      <c r="B961" s="50" t="s">
        <v>887</v>
      </c>
      <c r="C961" s="2" t="s">
        <v>1145</v>
      </c>
    </row>
    <row r="962" customFormat="false" ht="13.8" hidden="false" customHeight="false" outlineLevel="0" collapsed="false">
      <c r="A962" s="49" t="s">
        <v>1146</v>
      </c>
      <c r="B962" s="50" t="s">
        <v>887</v>
      </c>
      <c r="C962" s="2" t="s">
        <v>1147</v>
      </c>
    </row>
    <row r="963" customFormat="false" ht="13.8" hidden="false" customHeight="false" outlineLevel="0" collapsed="false">
      <c r="A963" s="49" t="s">
        <v>1148</v>
      </c>
      <c r="B963" s="50" t="s">
        <v>887</v>
      </c>
      <c r="C963" s="2" t="s">
        <v>1149</v>
      </c>
    </row>
    <row r="964" customFormat="false" ht="13.8" hidden="false" customHeight="false" outlineLevel="0" collapsed="false">
      <c r="A964" s="49" t="s">
        <v>1150</v>
      </c>
      <c r="B964" s="50" t="s">
        <v>887</v>
      </c>
      <c r="C964" s="2" t="s">
        <v>1151</v>
      </c>
    </row>
    <row r="965" customFormat="false" ht="13.8" hidden="false" customHeight="false" outlineLevel="0" collapsed="false">
      <c r="A965" s="49" t="s">
        <v>1152</v>
      </c>
      <c r="B965" s="50" t="s">
        <v>887</v>
      </c>
      <c r="C965" s="2" t="s">
        <v>1153</v>
      </c>
    </row>
    <row r="966" customFormat="false" ht="13.8" hidden="false" customHeight="false" outlineLevel="0" collapsed="false">
      <c r="A966" s="49" t="s">
        <v>1154</v>
      </c>
      <c r="B966" s="50" t="s">
        <v>887</v>
      </c>
      <c r="C966" s="2" t="s">
        <v>1155</v>
      </c>
    </row>
    <row r="967" customFormat="false" ht="13.8" hidden="false" customHeight="false" outlineLevel="0" collapsed="false">
      <c r="A967" s="51" t="s">
        <v>1156</v>
      </c>
      <c r="B967" s="52" t="s">
        <v>887</v>
      </c>
      <c r="C967" s="2" t="s">
        <v>1157</v>
      </c>
    </row>
    <row r="968" customFormat="false" ht="13.8" hidden="false" customHeight="false" outlineLevel="0" collapsed="false">
      <c r="A968" s="44" t="s">
        <v>1158</v>
      </c>
      <c r="B968" s="6" t="s">
        <v>834</v>
      </c>
      <c r="C968" s="2" t="s">
        <v>1159</v>
      </c>
    </row>
    <row r="969" customFormat="false" ht="13.8" hidden="false" customHeight="false" outlineLevel="0" collapsed="false">
      <c r="A969" s="44" t="s">
        <v>1160</v>
      </c>
      <c r="B969" s="6" t="s">
        <v>834</v>
      </c>
      <c r="C969" s="2" t="s">
        <v>1161</v>
      </c>
    </row>
    <row r="970" customFormat="false" ht="13.8" hidden="false" customHeight="false" outlineLevel="0" collapsed="false">
      <c r="A970" s="44" t="s">
        <v>1162</v>
      </c>
      <c r="B970" s="6" t="s">
        <v>887</v>
      </c>
      <c r="C970" s="2" t="n">
        <v>230</v>
      </c>
    </row>
    <row r="971" customFormat="false" ht="13.8" hidden="false" customHeight="false" outlineLevel="0" collapsed="false">
      <c r="A971" s="53" t="s">
        <v>1163</v>
      </c>
      <c r="B971" s="54" t="s">
        <v>887</v>
      </c>
      <c r="C971" s="2" t="n">
        <v>160</v>
      </c>
    </row>
    <row r="972" customFormat="false" ht="13.8" hidden="false" customHeight="false" outlineLevel="0" collapsed="false">
      <c r="A972" s="44" t="s">
        <v>1164</v>
      </c>
      <c r="B972" s="6" t="s">
        <v>1165</v>
      </c>
      <c r="C972" s="2" t="s">
        <v>1166</v>
      </c>
    </row>
    <row r="973" customFormat="false" ht="13.8" hidden="false" customHeight="false" outlineLevel="0" collapsed="false">
      <c r="A973" s="44" t="s">
        <v>1167</v>
      </c>
      <c r="B973" s="6" t="s">
        <v>1165</v>
      </c>
      <c r="C973" s="2" t="s">
        <v>1168</v>
      </c>
    </row>
    <row r="974" customFormat="false" ht="13.8" hidden="false" customHeight="false" outlineLevel="0" collapsed="false">
      <c r="A974" s="44" t="s">
        <v>1169</v>
      </c>
      <c r="B974" s="6" t="s">
        <v>887</v>
      </c>
      <c r="C974" s="2" t="s">
        <v>1170</v>
      </c>
    </row>
    <row r="975" customFormat="false" ht="13.8" hidden="false" customHeight="false" outlineLevel="0" collapsed="false">
      <c r="A975" s="44" t="s">
        <v>1171</v>
      </c>
      <c r="B975" s="6" t="s">
        <v>887</v>
      </c>
      <c r="C975" s="2" t="s">
        <v>1172</v>
      </c>
    </row>
    <row r="976" customFormat="false" ht="13.8" hidden="false" customHeight="false" outlineLevel="0" collapsed="false">
      <c r="A976" s="44" t="s">
        <v>1173</v>
      </c>
      <c r="B976" s="6" t="s">
        <v>887</v>
      </c>
      <c r="C976" s="2" t="s">
        <v>163</v>
      </c>
    </row>
    <row r="977" customFormat="false" ht="13.8" hidden="false" customHeight="false" outlineLevel="0" collapsed="false">
      <c r="A977" s="53" t="s">
        <v>1174</v>
      </c>
      <c r="B977" s="54" t="s">
        <v>887</v>
      </c>
    </row>
    <row r="978" customFormat="false" ht="13.8" hidden="false" customHeight="false" outlineLevel="0" collapsed="false">
      <c r="A978" s="53" t="s">
        <v>1175</v>
      </c>
      <c r="B978" s="54" t="s">
        <v>887</v>
      </c>
    </row>
    <row r="979" customFormat="false" ht="13.8" hidden="false" customHeight="false" outlineLevel="0" collapsed="false">
      <c r="A979" s="53" t="s">
        <v>1176</v>
      </c>
      <c r="B979" s="54" t="s">
        <v>887</v>
      </c>
    </row>
    <row r="980" customFormat="false" ht="13.8" hidden="false" customHeight="false" outlineLevel="0" collapsed="false">
      <c r="A980" s="49" t="s">
        <v>1177</v>
      </c>
      <c r="B980" s="50" t="s">
        <v>887</v>
      </c>
      <c r="C980" s="2" t="s">
        <v>1178</v>
      </c>
    </row>
    <row r="981" customFormat="false" ht="13.8" hidden="false" customHeight="false" outlineLevel="0" collapsed="false">
      <c r="A981" s="49" t="s">
        <v>1179</v>
      </c>
      <c r="B981" s="50" t="s">
        <v>887</v>
      </c>
      <c r="C981" s="2" t="s">
        <v>1180</v>
      </c>
    </row>
    <row r="982" customFormat="false" ht="13.8" hidden="false" customHeight="false" outlineLevel="0" collapsed="false">
      <c r="A982" s="49" t="s">
        <v>1181</v>
      </c>
      <c r="B982" s="50" t="s">
        <v>887</v>
      </c>
      <c r="C982" s="2" t="s">
        <v>1182</v>
      </c>
    </row>
    <row r="983" customFormat="false" ht="13.8" hidden="false" customHeight="false" outlineLevel="0" collapsed="false">
      <c r="A983" s="49" t="s">
        <v>1183</v>
      </c>
      <c r="B983" s="50" t="s">
        <v>887</v>
      </c>
      <c r="C983" s="2" t="s">
        <v>1149</v>
      </c>
    </row>
    <row r="984" customFormat="false" ht="13.8" hidden="false" customHeight="false" outlineLevel="0" collapsed="false">
      <c r="A984" s="49" t="s">
        <v>1184</v>
      </c>
      <c r="B984" s="50" t="s">
        <v>887</v>
      </c>
      <c r="C984" s="2" t="s">
        <v>1185</v>
      </c>
    </row>
    <row r="985" customFormat="false" ht="13.8" hidden="false" customHeight="false" outlineLevel="0" collapsed="false">
      <c r="A985" s="53" t="s">
        <v>1186</v>
      </c>
      <c r="B985" s="54" t="s">
        <v>887</v>
      </c>
    </row>
    <row r="986" customFormat="false" ht="13.8" hidden="false" customHeight="false" outlineLevel="0" collapsed="false">
      <c r="A986" s="53" t="s">
        <v>1187</v>
      </c>
      <c r="B986" s="54" t="s">
        <v>887</v>
      </c>
      <c r="C986" s="2" t="s">
        <v>1130</v>
      </c>
    </row>
    <row r="987" customFormat="false" ht="13.8" hidden="false" customHeight="false" outlineLevel="0" collapsed="false">
      <c r="A987" s="53" t="s">
        <v>1188</v>
      </c>
      <c r="B987" s="54" t="s">
        <v>887</v>
      </c>
    </row>
    <row r="988" customFormat="false" ht="13.8" hidden="false" customHeight="false" outlineLevel="0" collapsed="false">
      <c r="A988" s="53" t="s">
        <v>1189</v>
      </c>
      <c r="B988" s="54" t="s">
        <v>887</v>
      </c>
      <c r="C988" s="2" t="s">
        <v>1130</v>
      </c>
    </row>
    <row r="989" customFormat="false" ht="13.8" hidden="false" customHeight="false" outlineLevel="0" collapsed="false">
      <c r="A989" s="53" t="s">
        <v>1190</v>
      </c>
      <c r="B989" s="54" t="s">
        <v>887</v>
      </c>
    </row>
    <row r="990" customFormat="false" ht="13.8" hidden="false" customHeight="false" outlineLevel="0" collapsed="false">
      <c r="A990" s="53" t="s">
        <v>1191</v>
      </c>
      <c r="B990" s="54" t="s">
        <v>887</v>
      </c>
    </row>
    <row r="991" customFormat="false" ht="13.8" hidden="false" customHeight="false" outlineLevel="0" collapsed="false">
      <c r="A991" s="53" t="s">
        <v>1192</v>
      </c>
      <c r="B991" s="54" t="s">
        <v>887</v>
      </c>
      <c r="C991" s="2" t="s">
        <v>1193</v>
      </c>
    </row>
    <row r="992" customFormat="false" ht="13.8" hidden="false" customHeight="false" outlineLevel="0" collapsed="false">
      <c r="A992" s="53" t="s">
        <v>1194</v>
      </c>
      <c r="B992" s="54" t="s">
        <v>887</v>
      </c>
    </row>
    <row r="993" customFormat="false" ht="13.8" hidden="false" customHeight="false" outlineLevel="0" collapsed="false">
      <c r="A993" s="53" t="s">
        <v>1195</v>
      </c>
      <c r="B993" s="54" t="s">
        <v>887</v>
      </c>
    </row>
    <row r="994" customFormat="false" ht="13.8" hidden="false" customHeight="false" outlineLevel="0" collapsed="false">
      <c r="A994" s="53" t="s">
        <v>1196</v>
      </c>
      <c r="B994" s="54" t="s">
        <v>887</v>
      </c>
    </row>
    <row r="995" customFormat="false" ht="13.8" hidden="false" customHeight="false" outlineLevel="0" collapsed="false">
      <c r="A995" s="53" t="s">
        <v>1197</v>
      </c>
      <c r="B995" s="54" t="s">
        <v>887</v>
      </c>
      <c r="C995" s="2" t="s">
        <v>1198</v>
      </c>
    </row>
    <row r="996" customFormat="false" ht="13.8" hidden="false" customHeight="false" outlineLevel="0" collapsed="false">
      <c r="A996" s="53" t="s">
        <v>1199</v>
      </c>
      <c r="B996" s="54" t="s">
        <v>887</v>
      </c>
    </row>
    <row r="997" customFormat="false" ht="13.8" hidden="false" customHeight="false" outlineLevel="0" collapsed="false">
      <c r="A997" s="53" t="s">
        <v>1200</v>
      </c>
      <c r="B997" s="54" t="s">
        <v>887</v>
      </c>
    </row>
    <row r="998" customFormat="false" ht="13.8" hidden="false" customHeight="false" outlineLevel="0" collapsed="false">
      <c r="A998" s="53" t="s">
        <v>1201</v>
      </c>
      <c r="B998" s="54" t="s">
        <v>887</v>
      </c>
      <c r="C998" s="2" t="s">
        <v>1202</v>
      </c>
    </row>
    <row r="999" customFormat="false" ht="13.8" hidden="false" customHeight="false" outlineLevel="0" collapsed="false">
      <c r="A999" s="53" t="s">
        <v>1203</v>
      </c>
      <c r="B999" s="54" t="s">
        <v>887</v>
      </c>
    </row>
    <row r="1000" customFormat="false" ht="13.8" hidden="false" customHeight="false" outlineLevel="0" collapsed="false">
      <c r="A1000" s="53" t="s">
        <v>1204</v>
      </c>
      <c r="B1000" s="54" t="s">
        <v>887</v>
      </c>
    </row>
    <row r="1001" customFormat="false" ht="13.8" hidden="false" customHeight="false" outlineLevel="0" collapsed="false">
      <c r="A1001" s="53" t="s">
        <v>1205</v>
      </c>
      <c r="B1001" s="54" t="s">
        <v>887</v>
      </c>
    </row>
    <row r="1002" customFormat="false" ht="13.8" hidden="false" customHeight="false" outlineLevel="0" collapsed="false">
      <c r="A1002" s="53" t="s">
        <v>1206</v>
      </c>
      <c r="B1002" s="54" t="s">
        <v>887</v>
      </c>
      <c r="C1002" s="2" t="s">
        <v>1202</v>
      </c>
    </row>
    <row r="1003" customFormat="false" ht="13.8" hidden="false" customHeight="false" outlineLevel="0" collapsed="false">
      <c r="A1003" s="53" t="s">
        <v>1207</v>
      </c>
      <c r="B1003" s="54" t="s">
        <v>887</v>
      </c>
    </row>
    <row r="1004" customFormat="false" ht="13.8" hidden="false" customHeight="false" outlineLevel="0" collapsed="false">
      <c r="A1004" s="53" t="s">
        <v>1208</v>
      </c>
      <c r="B1004" s="54" t="s">
        <v>887</v>
      </c>
    </row>
    <row r="1005" customFormat="false" ht="13.8" hidden="false" customHeight="false" outlineLevel="0" collapsed="false">
      <c r="A1005" s="53" t="s">
        <v>1209</v>
      </c>
      <c r="B1005" s="54" t="s">
        <v>887</v>
      </c>
      <c r="C1005" s="2" t="s">
        <v>1210</v>
      </c>
    </row>
    <row r="1006" customFormat="false" ht="13.8" hidden="false" customHeight="false" outlineLevel="0" collapsed="false">
      <c r="A1006" s="53" t="s">
        <v>1211</v>
      </c>
      <c r="B1006" s="54" t="s">
        <v>887</v>
      </c>
      <c r="C1006" s="2" t="s">
        <v>1198</v>
      </c>
    </row>
    <row r="1007" customFormat="false" ht="13.8" hidden="false" customHeight="false" outlineLevel="0" collapsed="false">
      <c r="A1007" s="53" t="s">
        <v>1212</v>
      </c>
      <c r="B1007" s="54" t="s">
        <v>887</v>
      </c>
      <c r="C1007" s="2" t="s">
        <v>1198</v>
      </c>
    </row>
    <row r="1008" customFormat="false" ht="13.8" hidden="false" customHeight="false" outlineLevel="0" collapsed="false">
      <c r="A1008" s="53" t="s">
        <v>1213</v>
      </c>
      <c r="B1008" s="54" t="s">
        <v>887</v>
      </c>
      <c r="C1008" s="2" t="n">
        <v>296</v>
      </c>
    </row>
    <row r="1009" customFormat="false" ht="13.8" hidden="false" customHeight="false" outlineLevel="0" collapsed="false">
      <c r="A1009" s="53" t="s">
        <v>1214</v>
      </c>
      <c r="B1009" s="54" t="s">
        <v>887</v>
      </c>
      <c r="C1009" s="2" t="s">
        <v>1215</v>
      </c>
    </row>
    <row r="1010" customFormat="false" ht="13.8" hidden="false" customHeight="false" outlineLevel="0" collapsed="false">
      <c r="A1010" s="53" t="s">
        <v>1216</v>
      </c>
      <c r="B1010" s="54" t="s">
        <v>887</v>
      </c>
      <c r="C1010" s="2" t="n">
        <v>224</v>
      </c>
    </row>
    <row r="1011" customFormat="false" ht="13.8" hidden="false" customHeight="false" outlineLevel="0" collapsed="false">
      <c r="A1011" s="53" t="s">
        <v>1217</v>
      </c>
      <c r="B1011" s="54" t="s">
        <v>887</v>
      </c>
      <c r="C1011" s="2" t="s">
        <v>1202</v>
      </c>
    </row>
    <row r="1012" customFormat="false" ht="13.8" hidden="false" customHeight="false" outlineLevel="0" collapsed="false">
      <c r="A1012" s="53" t="s">
        <v>1218</v>
      </c>
      <c r="B1012" s="54" t="s">
        <v>887</v>
      </c>
      <c r="C1012" s="2" t="n">
        <v>309</v>
      </c>
    </row>
    <row r="1013" customFormat="false" ht="13.8" hidden="false" customHeight="false" outlineLevel="0" collapsed="false">
      <c r="A1013" s="53" t="s">
        <v>1219</v>
      </c>
      <c r="B1013" s="54" t="s">
        <v>887</v>
      </c>
      <c r="C1013" s="2" t="n">
        <v>463.5</v>
      </c>
    </row>
    <row r="1014" customFormat="false" ht="13.8" hidden="false" customHeight="false" outlineLevel="0" collapsed="false">
      <c r="A1014" s="53" t="s">
        <v>1220</v>
      </c>
      <c r="B1014" s="54" t="s">
        <v>887</v>
      </c>
      <c r="C1014" s="2" t="n">
        <v>444</v>
      </c>
    </row>
    <row r="1015" customFormat="false" ht="13.8" hidden="false" customHeight="false" outlineLevel="0" collapsed="false">
      <c r="A1015" s="49" t="s">
        <v>1221</v>
      </c>
      <c r="B1015" s="50" t="s">
        <v>887</v>
      </c>
      <c r="C1015" s="2" t="s">
        <v>1222</v>
      </c>
    </row>
    <row r="1016" customFormat="false" ht="13.8" hidden="false" customHeight="false" outlineLevel="0" collapsed="false">
      <c r="A1016" s="49" t="s">
        <v>1223</v>
      </c>
      <c r="B1016" s="50" t="s">
        <v>887</v>
      </c>
      <c r="C1016" s="2" t="s">
        <v>1224</v>
      </c>
    </row>
    <row r="1017" customFormat="false" ht="13.8" hidden="false" customHeight="false" outlineLevel="0" collapsed="false">
      <c r="A1017" s="49" t="s">
        <v>1225</v>
      </c>
      <c r="B1017" s="50" t="s">
        <v>887</v>
      </c>
      <c r="C1017" s="2" t="s">
        <v>1226</v>
      </c>
    </row>
    <row r="1018" customFormat="false" ht="13.8" hidden="false" customHeight="false" outlineLevel="0" collapsed="false">
      <c r="A1018" s="49" t="s">
        <v>1227</v>
      </c>
      <c r="B1018" s="50" t="s">
        <v>887</v>
      </c>
      <c r="C1018" s="2" t="s">
        <v>1228</v>
      </c>
    </row>
    <row r="1019" customFormat="false" ht="13.8" hidden="false" customHeight="false" outlineLevel="0" collapsed="false">
      <c r="A1019" s="49" t="s">
        <v>1229</v>
      </c>
      <c r="B1019" s="50" t="s">
        <v>887</v>
      </c>
      <c r="C1019" s="2" t="s">
        <v>1230</v>
      </c>
    </row>
    <row r="1020" customFormat="false" ht="13.8" hidden="false" customHeight="false" outlineLevel="0" collapsed="false">
      <c r="A1020" s="49" t="s">
        <v>1231</v>
      </c>
      <c r="B1020" s="50" t="s">
        <v>887</v>
      </c>
      <c r="C1020" s="2" t="s">
        <v>1232</v>
      </c>
    </row>
    <row r="1021" customFormat="false" ht="13.8" hidden="false" customHeight="false" outlineLevel="0" collapsed="false">
      <c r="A1021" s="49" t="s">
        <v>1233</v>
      </c>
      <c r="B1021" s="50" t="s">
        <v>887</v>
      </c>
      <c r="C1021" s="2" t="s">
        <v>1234</v>
      </c>
    </row>
    <row r="1022" customFormat="false" ht="13.8" hidden="false" customHeight="false" outlineLevel="0" collapsed="false">
      <c r="A1022" s="51" t="s">
        <v>1235</v>
      </c>
      <c r="B1022" s="52" t="s">
        <v>887</v>
      </c>
      <c r="C1022" s="2" t="s">
        <v>1236</v>
      </c>
    </row>
    <row r="1023" customFormat="false" ht="13.8" hidden="false" customHeight="false" outlineLevel="0" collapsed="false">
      <c r="A1023" s="49" t="s">
        <v>1237</v>
      </c>
      <c r="B1023" s="50" t="s">
        <v>887</v>
      </c>
      <c r="C1023" s="2" t="s">
        <v>1238</v>
      </c>
    </row>
    <row r="1024" customFormat="false" ht="13.8" hidden="false" customHeight="false" outlineLevel="0" collapsed="false">
      <c r="A1024" s="49" t="s">
        <v>1239</v>
      </c>
      <c r="B1024" s="50" t="s">
        <v>887</v>
      </c>
      <c r="C1024" s="2" t="s">
        <v>1240</v>
      </c>
    </row>
    <row r="1025" customFormat="false" ht="13.8" hidden="false" customHeight="false" outlineLevel="0" collapsed="false">
      <c r="A1025" s="49" t="s">
        <v>1241</v>
      </c>
      <c r="B1025" s="50" t="s">
        <v>887</v>
      </c>
      <c r="C1025" s="2" t="s">
        <v>1242</v>
      </c>
    </row>
    <row r="1026" customFormat="false" ht="13.8" hidden="false" customHeight="false" outlineLevel="0" collapsed="false">
      <c r="A1026" s="49" t="s">
        <v>1243</v>
      </c>
      <c r="B1026" s="50" t="s">
        <v>887</v>
      </c>
    </row>
    <row r="1027" customFormat="false" ht="13.8" hidden="false" customHeight="false" outlineLevel="0" collapsed="false">
      <c r="A1027" s="49" t="s">
        <v>1244</v>
      </c>
      <c r="B1027" s="50" t="s">
        <v>887</v>
      </c>
      <c r="C1027" s="2" t="s">
        <v>1245</v>
      </c>
    </row>
    <row r="1028" customFormat="false" ht="13.8" hidden="false" customHeight="false" outlineLevel="0" collapsed="false">
      <c r="A1028" s="49" t="s">
        <v>1246</v>
      </c>
      <c r="B1028" s="50" t="s">
        <v>887</v>
      </c>
    </row>
    <row r="1029" customFormat="false" ht="13.8" hidden="false" customHeight="false" outlineLevel="0" collapsed="false">
      <c r="A1029" s="53" t="s">
        <v>1247</v>
      </c>
      <c r="B1029" s="54" t="s">
        <v>887</v>
      </c>
    </row>
    <row r="1030" customFormat="false" ht="13.8" hidden="false" customHeight="false" outlineLevel="0" collapsed="false">
      <c r="A1030" s="49" t="s">
        <v>1248</v>
      </c>
      <c r="B1030" s="50" t="s">
        <v>887</v>
      </c>
    </row>
    <row r="1031" customFormat="false" ht="13.8" hidden="false" customHeight="false" outlineLevel="0" collapsed="false">
      <c r="A1031" s="44" t="s">
        <v>1249</v>
      </c>
      <c r="B1031" s="11" t="s">
        <v>887</v>
      </c>
    </row>
    <row r="1032" customFormat="false" ht="13.8" hidden="false" customHeight="false" outlineLevel="0" collapsed="false">
      <c r="A1032" s="49" t="s">
        <v>1250</v>
      </c>
      <c r="B1032" s="50" t="s">
        <v>887</v>
      </c>
    </row>
    <row r="1033" customFormat="false" ht="13.8" hidden="false" customHeight="false" outlineLevel="0" collapsed="false">
      <c r="A1033" s="49" t="s">
        <v>1251</v>
      </c>
      <c r="B1033" s="50" t="s">
        <v>887</v>
      </c>
      <c r="C1033" s="2" t="s">
        <v>1182</v>
      </c>
    </row>
    <row r="1034" customFormat="false" ht="13.8" hidden="false" customHeight="false" outlineLevel="0" collapsed="false">
      <c r="A1034" s="44" t="s">
        <v>1252</v>
      </c>
      <c r="B1034" s="6" t="s">
        <v>887</v>
      </c>
      <c r="C1034" s="2" t="s">
        <v>904</v>
      </c>
    </row>
    <row r="1035" customFormat="false" ht="13.8" hidden="false" customHeight="false" outlineLevel="0" collapsed="false">
      <c r="A1035" s="44" t="s">
        <v>1253</v>
      </c>
      <c r="B1035" s="6" t="s">
        <v>887</v>
      </c>
      <c r="C1035" s="2" t="s">
        <v>804</v>
      </c>
    </row>
    <row r="1036" customFormat="false" ht="13.8" hidden="false" customHeight="false" outlineLevel="0" collapsed="false">
      <c r="A1036" s="44" t="s">
        <v>1254</v>
      </c>
      <c r="B1036" s="6" t="s">
        <v>887</v>
      </c>
      <c r="C1036" s="2" t="s">
        <v>1255</v>
      </c>
    </row>
    <row r="1037" customFormat="false" ht="13.8" hidden="false" customHeight="false" outlineLevel="0" collapsed="false">
      <c r="A1037" s="49" t="s">
        <v>1256</v>
      </c>
      <c r="B1037" s="50" t="s">
        <v>887</v>
      </c>
      <c r="C1037" s="2" t="s">
        <v>1257</v>
      </c>
    </row>
    <row r="1038" customFormat="false" ht="13.8" hidden="false" customHeight="false" outlineLevel="0" collapsed="false">
      <c r="A1038" s="49" t="s">
        <v>1258</v>
      </c>
      <c r="B1038" s="50" t="s">
        <v>887</v>
      </c>
      <c r="C1038" s="2" t="s">
        <v>1259</v>
      </c>
    </row>
    <row r="1039" customFormat="false" ht="13.8" hidden="false" customHeight="false" outlineLevel="0" collapsed="false">
      <c r="A1039" s="49" t="s">
        <v>1260</v>
      </c>
      <c r="B1039" s="50" t="s">
        <v>887</v>
      </c>
      <c r="C1039" s="2" t="s">
        <v>1261</v>
      </c>
    </row>
    <row r="1040" customFormat="false" ht="13.8" hidden="false" customHeight="false" outlineLevel="0" collapsed="false">
      <c r="A1040" s="49" t="s">
        <v>1262</v>
      </c>
      <c r="B1040" s="50" t="s">
        <v>887</v>
      </c>
      <c r="C1040" s="2" t="s">
        <v>1263</v>
      </c>
    </row>
    <row r="1041" customFormat="false" ht="13.8" hidden="false" customHeight="false" outlineLevel="0" collapsed="false">
      <c r="A1041" s="49" t="s">
        <v>1264</v>
      </c>
      <c r="B1041" s="50" t="s">
        <v>887</v>
      </c>
      <c r="C1041" s="2" t="s">
        <v>1265</v>
      </c>
    </row>
    <row r="1042" customFormat="false" ht="13.8" hidden="false" customHeight="false" outlineLevel="0" collapsed="false">
      <c r="A1042" s="51" t="s">
        <v>1266</v>
      </c>
      <c r="B1042" s="52"/>
      <c r="C1042" s="2" t="s">
        <v>1267</v>
      </c>
    </row>
    <row r="1043" customFormat="false" ht="13.8" hidden="false" customHeight="false" outlineLevel="0" collapsed="false">
      <c r="A1043" s="49" t="s">
        <v>1268</v>
      </c>
      <c r="B1043" s="50" t="s">
        <v>887</v>
      </c>
      <c r="C1043" s="2" t="s">
        <v>1269</v>
      </c>
    </row>
    <row r="1044" customFormat="false" ht="13.8" hidden="false" customHeight="false" outlineLevel="0" collapsed="false">
      <c r="A1044" s="49" t="s">
        <v>1270</v>
      </c>
      <c r="B1044" s="50" t="s">
        <v>887</v>
      </c>
      <c r="C1044" s="2" t="s">
        <v>1271</v>
      </c>
    </row>
    <row r="1045" customFormat="false" ht="13.8" hidden="false" customHeight="false" outlineLevel="0" collapsed="false">
      <c r="A1045" s="53" t="s">
        <v>1272</v>
      </c>
      <c r="B1045" s="54" t="s">
        <v>887</v>
      </c>
    </row>
    <row r="1046" customFormat="false" ht="13.8" hidden="false" customHeight="false" outlineLevel="0" collapsed="false">
      <c r="A1046" s="53" t="s">
        <v>1273</v>
      </c>
      <c r="B1046" s="54" t="s">
        <v>887</v>
      </c>
      <c r="C1046" s="2" t="s">
        <v>1193</v>
      </c>
    </row>
    <row r="1047" customFormat="false" ht="13.8" hidden="false" customHeight="false" outlineLevel="0" collapsed="false">
      <c r="A1047" s="44" t="s">
        <v>1274</v>
      </c>
      <c r="B1047" s="6" t="s">
        <v>887</v>
      </c>
      <c r="C1047" s="2" t="s">
        <v>1275</v>
      </c>
    </row>
    <row r="1048" customFormat="false" ht="13.8" hidden="false" customHeight="false" outlineLevel="0" collapsed="false">
      <c r="A1048" s="44" t="s">
        <v>1276</v>
      </c>
      <c r="B1048" s="6"/>
      <c r="C1048" s="2" t="s">
        <v>1277</v>
      </c>
    </row>
    <row r="1049" customFormat="false" ht="13.8" hidden="false" customHeight="false" outlineLevel="0" collapsed="false">
      <c r="A1049" s="49" t="s">
        <v>1278</v>
      </c>
      <c r="B1049" s="50" t="s">
        <v>887</v>
      </c>
      <c r="C1049" s="2" t="s">
        <v>1279</v>
      </c>
    </row>
    <row r="1050" customFormat="false" ht="13.8" hidden="false" customHeight="false" outlineLevel="0" collapsed="false">
      <c r="A1050" s="49" t="s">
        <v>1280</v>
      </c>
      <c r="B1050" s="50" t="s">
        <v>887</v>
      </c>
      <c r="C1050" s="2" t="s">
        <v>1281</v>
      </c>
    </row>
    <row r="1051" customFormat="false" ht="13.8" hidden="false" customHeight="false" outlineLevel="0" collapsed="false">
      <c r="A1051" s="51" t="s">
        <v>1282</v>
      </c>
      <c r="B1051" s="52" t="s">
        <v>887</v>
      </c>
      <c r="C1051" s="2" t="s">
        <v>1283</v>
      </c>
    </row>
    <row r="1052" customFormat="false" ht="13.8" hidden="false" customHeight="false" outlineLevel="0" collapsed="false">
      <c r="A1052" s="49" t="s">
        <v>1284</v>
      </c>
      <c r="B1052" s="50" t="s">
        <v>887</v>
      </c>
      <c r="C1052" s="2" t="s">
        <v>1285</v>
      </c>
    </row>
    <row r="1053" customFormat="false" ht="13.8" hidden="false" customHeight="false" outlineLevel="0" collapsed="false">
      <c r="A1053" s="53" t="s">
        <v>1286</v>
      </c>
      <c r="B1053" s="54" t="s">
        <v>887</v>
      </c>
      <c r="C1053" s="2" t="s">
        <v>1287</v>
      </c>
    </row>
    <row r="1054" customFormat="false" ht="13.8" hidden="false" customHeight="false" outlineLevel="0" collapsed="false">
      <c r="A1054" s="49" t="s">
        <v>1288</v>
      </c>
      <c r="B1054" s="50" t="s">
        <v>887</v>
      </c>
    </row>
    <row r="1055" customFormat="false" ht="13.8" hidden="false" customHeight="false" outlineLevel="0" collapsed="false">
      <c r="A1055" s="49" t="s">
        <v>1289</v>
      </c>
      <c r="B1055" s="50" t="s">
        <v>887</v>
      </c>
      <c r="C1055" s="2" t="s">
        <v>1290</v>
      </c>
    </row>
    <row r="1056" customFormat="false" ht="13.8" hidden="false" customHeight="false" outlineLevel="0" collapsed="false">
      <c r="A1056" s="49" t="s">
        <v>1291</v>
      </c>
      <c r="B1056" s="50" t="s">
        <v>887</v>
      </c>
      <c r="C1056" s="2" t="s">
        <v>1292</v>
      </c>
    </row>
    <row r="1057" customFormat="false" ht="13.8" hidden="false" customHeight="false" outlineLevel="0" collapsed="false">
      <c r="A1057" s="49" t="s">
        <v>1293</v>
      </c>
      <c r="B1057" s="50" t="s">
        <v>887</v>
      </c>
      <c r="C1057" s="2" t="s">
        <v>1294</v>
      </c>
    </row>
    <row r="1058" customFormat="false" ht="13.8" hidden="false" customHeight="false" outlineLevel="0" collapsed="false">
      <c r="A1058" s="49" t="s">
        <v>1295</v>
      </c>
      <c r="B1058" s="50" t="s">
        <v>887</v>
      </c>
      <c r="C1058" s="2" t="s">
        <v>1245</v>
      </c>
    </row>
    <row r="1059" customFormat="false" ht="13.8" hidden="false" customHeight="false" outlineLevel="0" collapsed="false">
      <c r="A1059" s="51" t="s">
        <v>1296</v>
      </c>
      <c r="B1059" s="52" t="s">
        <v>887</v>
      </c>
      <c r="C1059" s="2" t="s">
        <v>1297</v>
      </c>
    </row>
    <row r="1060" customFormat="false" ht="13.8" hidden="false" customHeight="false" outlineLevel="0" collapsed="false">
      <c r="A1060" s="44" t="s">
        <v>1298</v>
      </c>
      <c r="B1060" s="6" t="s">
        <v>887</v>
      </c>
      <c r="C1060" s="2" t="n">
        <v>125</v>
      </c>
    </row>
    <row r="1061" customFormat="false" ht="13.8" hidden="false" customHeight="false" outlineLevel="0" collapsed="false">
      <c r="A1061" s="49" t="s">
        <v>1299</v>
      </c>
      <c r="B1061" s="50"/>
      <c r="C1061" s="2" t="n">
        <v>152</v>
      </c>
    </row>
    <row r="1062" customFormat="false" ht="13.8" hidden="false" customHeight="false" outlineLevel="0" collapsed="false">
      <c r="A1062" s="49" t="s">
        <v>1300</v>
      </c>
      <c r="B1062" s="50"/>
      <c r="C1062" s="2" t="n">
        <v>148</v>
      </c>
    </row>
    <row r="1063" customFormat="false" ht="13.8" hidden="false" customHeight="false" outlineLevel="0" collapsed="false">
      <c r="A1063" s="49" t="s">
        <v>1301</v>
      </c>
      <c r="B1063" s="50"/>
      <c r="C1063" s="2" t="n">
        <v>114</v>
      </c>
    </row>
    <row r="1064" customFormat="false" ht="13.8" hidden="false" customHeight="false" outlineLevel="0" collapsed="false">
      <c r="A1064" s="49" t="s">
        <v>1302</v>
      </c>
      <c r="B1064" s="50"/>
    </row>
    <row r="1065" customFormat="false" ht="13.8" hidden="false" customHeight="false" outlineLevel="0" collapsed="false">
      <c r="A1065" s="49" t="s">
        <v>1303</v>
      </c>
      <c r="B1065" s="50"/>
      <c r="C1065" s="2" t="s">
        <v>1304</v>
      </c>
    </row>
    <row r="1066" customFormat="false" ht="13.8" hidden="false" customHeight="false" outlineLevel="0" collapsed="false">
      <c r="A1066" s="49" t="s">
        <v>1305</v>
      </c>
      <c r="B1066" s="50" t="s">
        <v>887</v>
      </c>
      <c r="C1066" s="2" t="s">
        <v>1306</v>
      </c>
    </row>
    <row r="1067" customFormat="false" ht="13.8" hidden="false" customHeight="false" outlineLevel="0" collapsed="false">
      <c r="A1067" s="44" t="s">
        <v>1307</v>
      </c>
      <c r="B1067" s="6" t="s">
        <v>887</v>
      </c>
      <c r="C1067" s="2" t="s">
        <v>1308</v>
      </c>
    </row>
    <row r="1068" customFormat="false" ht="13.8" hidden="false" customHeight="false" outlineLevel="0" collapsed="false">
      <c r="A1068" s="44" t="s">
        <v>1309</v>
      </c>
      <c r="B1068" s="6" t="s">
        <v>887</v>
      </c>
      <c r="C1068" s="2" t="s">
        <v>1310</v>
      </c>
    </row>
    <row r="1069" customFormat="false" ht="13.8" hidden="false" customHeight="false" outlineLevel="0" collapsed="false">
      <c r="A1069" s="44" t="s">
        <v>1311</v>
      </c>
      <c r="B1069" s="6" t="s">
        <v>887</v>
      </c>
      <c r="C1069" s="2" t="s">
        <v>1312</v>
      </c>
    </row>
    <row r="1070" customFormat="false" ht="13.8" hidden="false" customHeight="false" outlineLevel="0" collapsed="false">
      <c r="A1070" s="44" t="s">
        <v>1313</v>
      </c>
      <c r="B1070" s="6" t="s">
        <v>887</v>
      </c>
      <c r="C1070" s="2" t="s">
        <v>1314</v>
      </c>
    </row>
    <row r="1071" customFormat="false" ht="13.8" hidden="false" customHeight="false" outlineLevel="0" collapsed="false">
      <c r="A1071" s="44" t="s">
        <v>1315</v>
      </c>
      <c r="B1071" s="6" t="s">
        <v>887</v>
      </c>
      <c r="C1071" s="2" t="s">
        <v>1312</v>
      </c>
    </row>
    <row r="1072" customFormat="false" ht="13.8" hidden="false" customHeight="false" outlineLevel="0" collapsed="false">
      <c r="A1072" s="44" t="s">
        <v>1316</v>
      </c>
      <c r="B1072" s="6" t="s">
        <v>887</v>
      </c>
      <c r="C1072" s="2" t="s">
        <v>1314</v>
      </c>
    </row>
    <row r="1073" customFormat="false" ht="13.8" hidden="false" customHeight="false" outlineLevel="0" collapsed="false">
      <c r="A1073" s="49" t="s">
        <v>1317</v>
      </c>
      <c r="B1073" s="50" t="s">
        <v>887</v>
      </c>
      <c r="C1073" s="2" t="s">
        <v>1306</v>
      </c>
    </row>
    <row r="1074" customFormat="false" ht="13.8" hidden="false" customHeight="false" outlineLevel="0" collapsed="false">
      <c r="A1074" s="49" t="s">
        <v>1318</v>
      </c>
      <c r="B1074" s="50" t="s">
        <v>887</v>
      </c>
      <c r="C1074" s="2" t="s">
        <v>1319</v>
      </c>
    </row>
    <row r="1075" customFormat="false" ht="17.25" hidden="false" customHeight="true" outlineLevel="0" collapsed="false">
      <c r="A1075" s="49" t="s">
        <v>1320</v>
      </c>
      <c r="B1075" s="50" t="s">
        <v>887</v>
      </c>
      <c r="C1075" s="2" t="s">
        <v>1304</v>
      </c>
    </row>
    <row r="1076" customFormat="false" ht="13.8" hidden="false" customHeight="false" outlineLevel="0" collapsed="false">
      <c r="A1076" s="49" t="s">
        <v>1321</v>
      </c>
      <c r="B1076" s="50" t="s">
        <v>887</v>
      </c>
      <c r="C1076" s="2" t="s">
        <v>1322</v>
      </c>
    </row>
    <row r="1077" customFormat="false" ht="13.8" hidden="false" customHeight="false" outlineLevel="0" collapsed="false">
      <c r="A1077" s="53" t="s">
        <v>1323</v>
      </c>
      <c r="B1077" s="54" t="s">
        <v>887</v>
      </c>
      <c r="C1077" s="2" t="s">
        <v>1324</v>
      </c>
    </row>
    <row r="1078" customFormat="false" ht="13.8" hidden="false" customHeight="false" outlineLevel="0" collapsed="false">
      <c r="A1078" s="49" t="s">
        <v>1325</v>
      </c>
      <c r="B1078" s="50" t="s">
        <v>887</v>
      </c>
    </row>
    <row r="1079" customFormat="false" ht="13.8" hidden="false" customHeight="false" outlineLevel="0" collapsed="false">
      <c r="A1079" s="49" t="s">
        <v>1326</v>
      </c>
      <c r="B1079" s="50" t="s">
        <v>887</v>
      </c>
      <c r="C1079" s="2" t="s">
        <v>1327</v>
      </c>
    </row>
    <row r="1080" customFormat="false" ht="13.8" hidden="false" customHeight="false" outlineLevel="0" collapsed="false">
      <c r="A1080" s="49" t="s">
        <v>1328</v>
      </c>
      <c r="B1080" s="50" t="s">
        <v>887</v>
      </c>
      <c r="C1080" s="2" t="s">
        <v>1329</v>
      </c>
    </row>
    <row r="1081" customFormat="false" ht="13.8" hidden="false" customHeight="false" outlineLevel="0" collapsed="false">
      <c r="A1081" s="19" t="s">
        <v>1330</v>
      </c>
      <c r="B1081" s="7" t="s">
        <v>887</v>
      </c>
    </row>
    <row r="1082" customFormat="false" ht="13.8" hidden="false" customHeight="false" outlineLevel="0" collapsed="false">
      <c r="A1082" s="19" t="s">
        <v>1331</v>
      </c>
      <c r="B1082" s="7" t="s">
        <v>887</v>
      </c>
    </row>
    <row r="1083" customFormat="false" ht="13.8" hidden="false" customHeight="false" outlineLevel="0" collapsed="false">
      <c r="A1083" s="19" t="s">
        <v>1332</v>
      </c>
      <c r="B1083" s="7" t="s">
        <v>887</v>
      </c>
    </row>
    <row r="1084" customFormat="false" ht="13.8" hidden="false" customHeight="false" outlineLevel="0" collapsed="false">
      <c r="A1084" s="19" t="s">
        <v>1333</v>
      </c>
      <c r="B1084" s="7" t="s">
        <v>887</v>
      </c>
    </row>
    <row r="1085" customFormat="false" ht="13.8" hidden="false" customHeight="false" outlineLevel="0" collapsed="false">
      <c r="A1085" s="19" t="s">
        <v>1334</v>
      </c>
      <c r="B1085" s="7" t="s">
        <v>887</v>
      </c>
    </row>
    <row r="1086" customFormat="false" ht="13.8" hidden="false" customHeight="false" outlineLevel="0" collapsed="false">
      <c r="A1086" s="18" t="s">
        <v>1335</v>
      </c>
      <c r="B1086" s="6" t="s">
        <v>887</v>
      </c>
      <c r="C1086" s="2" t="n">
        <v>208</v>
      </c>
    </row>
    <row r="1087" customFormat="false" ht="13.8" hidden="false" customHeight="false" outlineLevel="0" collapsed="false">
      <c r="A1087" s="55" t="s">
        <v>1336</v>
      </c>
      <c r="B1087" s="54" t="s">
        <v>887</v>
      </c>
      <c r="C1087" s="2" t="s">
        <v>1337</v>
      </c>
    </row>
    <row r="1088" customFormat="false" ht="13.8" hidden="false" customHeight="false" outlineLevel="0" collapsed="false">
      <c r="A1088" s="56" t="s">
        <v>1338</v>
      </c>
      <c r="B1088" s="7" t="s">
        <v>887</v>
      </c>
      <c r="C1088" s="13" t="n">
        <v>248</v>
      </c>
    </row>
    <row r="1089" s="10" customFormat="true" ht="13.8" hidden="false" customHeight="false" outlineLevel="0" collapsed="false">
      <c r="A1089" s="57" t="s">
        <v>1339</v>
      </c>
      <c r="B1089" s="11" t="s">
        <v>887</v>
      </c>
      <c r="C1089" s="2" t="s">
        <v>1340</v>
      </c>
      <c r="AJD1089" s="3"/>
      <c r="AJE1089" s="3"/>
      <c r="AJF1089" s="3"/>
      <c r="AJG1089" s="3"/>
      <c r="AJH1089" s="3"/>
      <c r="AJI1089" s="3"/>
      <c r="AJJ1089" s="3"/>
      <c r="AJK1089" s="3"/>
      <c r="AJL1089" s="3"/>
      <c r="AJM1089" s="3"/>
      <c r="AJN1089" s="3"/>
      <c r="AJO1089" s="3"/>
      <c r="AJP1089" s="3"/>
      <c r="AJQ1089" s="3"/>
      <c r="AJR1089" s="3"/>
      <c r="AJS1089" s="3"/>
      <c r="AJT1089" s="3"/>
      <c r="AJU1089" s="3"/>
      <c r="AJV1089" s="3"/>
      <c r="AJW1089" s="3"/>
      <c r="AJX1089" s="3"/>
      <c r="AJY1089" s="3"/>
      <c r="AJZ1089" s="3"/>
      <c r="AKA1089" s="3"/>
      <c r="AKB1089" s="3"/>
      <c r="AKC1089" s="3"/>
      <c r="AKD1089" s="3"/>
      <c r="AKE1089" s="3"/>
      <c r="AKF1089" s="3"/>
      <c r="AKG1089" s="3"/>
      <c r="AKH1089" s="3"/>
      <c r="AKI1089" s="3"/>
      <c r="AKJ1089" s="3"/>
      <c r="AKK1089" s="3"/>
      <c r="AKL1089" s="3"/>
      <c r="AKM1089" s="3"/>
      <c r="AKN1089" s="3"/>
      <c r="AKO1089" s="3"/>
      <c r="AKP1089" s="3"/>
      <c r="AKQ1089" s="3"/>
      <c r="AKR1089" s="3"/>
      <c r="AKS1089" s="3"/>
      <c r="AKT1089" s="3"/>
      <c r="AKU1089" s="3"/>
      <c r="AKV1089" s="3"/>
      <c r="AKW1089" s="3"/>
      <c r="AKX1089" s="3"/>
      <c r="AKY1089" s="3"/>
      <c r="AKZ1089" s="3"/>
      <c r="ALA1089" s="3"/>
      <c r="ALB1089" s="3"/>
      <c r="ALC1089" s="3"/>
      <c r="ALD1089" s="3"/>
      <c r="ALE1089" s="3"/>
      <c r="ALF1089" s="3"/>
      <c r="ALG1089" s="3"/>
      <c r="ALH1089" s="3"/>
      <c r="ALI1089" s="3"/>
      <c r="ALJ1089" s="3"/>
      <c r="ALK1089" s="3"/>
      <c r="ALL1089" s="3"/>
      <c r="ALM1089" s="3"/>
      <c r="ALN1089" s="3"/>
      <c r="ALO1089" s="3"/>
      <c r="ALP1089" s="3"/>
      <c r="ALQ1089" s="3"/>
      <c r="ALR1089" s="3"/>
      <c r="ALS1089" s="3"/>
      <c r="ALT1089" s="3"/>
      <c r="ALU1089" s="3"/>
      <c r="ALV1089" s="3"/>
      <c r="ALW1089" s="3"/>
      <c r="ALX1089" s="3"/>
      <c r="ALY1089" s="3"/>
      <c r="ALZ1089" s="3"/>
      <c r="AMA1089" s="3"/>
      <c r="AMB1089" s="3"/>
      <c r="AMC1089" s="3"/>
      <c r="AMD1089" s="3"/>
      <c r="AME1089" s="3"/>
      <c r="AMF1089" s="3"/>
      <c r="AMG1089" s="3"/>
      <c r="AMH1089" s="3"/>
      <c r="AMI1089" s="3"/>
      <c r="AMJ1089" s="3"/>
    </row>
    <row r="1090" customFormat="false" ht="13.8" hidden="false" customHeight="false" outlineLevel="0" collapsed="false">
      <c r="A1090" s="55" t="s">
        <v>1341</v>
      </c>
      <c r="B1090" s="54" t="s">
        <v>887</v>
      </c>
      <c r="C1090" s="2" t="s">
        <v>1337</v>
      </c>
    </row>
    <row r="1091" customFormat="false" ht="13.8" hidden="false" customHeight="false" outlineLevel="0" collapsed="false">
      <c r="A1091" s="6"/>
      <c r="B1091" s="6"/>
    </row>
    <row r="1092" customFormat="false" ht="13.8" hidden="false" customHeight="false" outlineLevel="0" collapsed="false">
      <c r="A1092" s="17" t="s">
        <v>1342</v>
      </c>
      <c r="B1092" s="6"/>
    </row>
    <row r="1093" customFormat="false" ht="13.8" hidden="false" customHeight="false" outlineLevel="0" collapsed="false">
      <c r="A1093" s="6" t="s">
        <v>1343</v>
      </c>
      <c r="B1093" s="6"/>
    </row>
    <row r="1094" customFormat="false" ht="13.8" hidden="false" customHeight="false" outlineLevel="0" collapsed="false">
      <c r="A1094" s="6" t="s">
        <v>1344</v>
      </c>
      <c r="B1094" s="6"/>
    </row>
    <row r="1095" customFormat="false" ht="13.8" hidden="false" customHeight="false" outlineLevel="0" collapsed="false">
      <c r="A1095" s="6" t="s">
        <v>1345</v>
      </c>
      <c r="B1095" s="6"/>
    </row>
    <row r="1096" customFormat="false" ht="13.8" hidden="false" customHeight="false" outlineLevel="0" collapsed="false">
      <c r="A1096" s="6" t="s">
        <v>1346</v>
      </c>
      <c r="B1096" s="6"/>
    </row>
    <row r="1097" customFormat="false" ht="13.8" hidden="false" customHeight="false" outlineLevel="0" collapsed="false">
      <c r="A1097" s="6" t="s">
        <v>1347</v>
      </c>
      <c r="B1097" s="6"/>
    </row>
    <row r="1098" customFormat="false" ht="13.8" hidden="false" customHeight="false" outlineLevel="0" collapsed="false">
      <c r="A1098" s="6" t="s">
        <v>1348</v>
      </c>
      <c r="B1098" s="6"/>
    </row>
    <row r="1099" customFormat="false" ht="13.8" hidden="false" customHeight="false" outlineLevel="0" collapsed="false">
      <c r="A1099" s="7" t="s">
        <v>1349</v>
      </c>
      <c r="B1099" s="7"/>
      <c r="C1099" s="13"/>
    </row>
    <row r="1100" customFormat="false" ht="13.8" hidden="false" customHeight="false" outlineLevel="0" collapsed="false">
      <c r="A1100" s="7" t="s">
        <v>1350</v>
      </c>
      <c r="B1100" s="7"/>
      <c r="C1100" s="13" t="s">
        <v>1166</v>
      </c>
    </row>
    <row r="1101" customFormat="false" ht="13.8" hidden="false" customHeight="false" outlineLevel="0" collapsed="false">
      <c r="A1101" s="7" t="s">
        <v>1351</v>
      </c>
      <c r="B1101" s="7"/>
      <c r="C1101" s="13" t="s">
        <v>1352</v>
      </c>
    </row>
    <row r="1102" customFormat="false" ht="13.8" hidden="false" customHeight="false" outlineLevel="0" collapsed="false">
      <c r="A1102" s="7" t="s">
        <v>1353</v>
      </c>
      <c r="B1102" s="7"/>
      <c r="C1102" s="13" t="s">
        <v>1354</v>
      </c>
    </row>
    <row r="1103" customFormat="false" ht="13.8" hidden="false" customHeight="false" outlineLevel="0" collapsed="false">
      <c r="A1103" s="6" t="s">
        <v>1355</v>
      </c>
      <c r="B1103" s="6"/>
      <c r="C1103" s="2" t="s">
        <v>1356</v>
      </c>
    </row>
    <row r="1104" customFormat="false" ht="13.8" hidden="false" customHeight="false" outlineLevel="0" collapsed="false">
      <c r="A1104" s="6" t="s">
        <v>1357</v>
      </c>
      <c r="B1104" s="6"/>
    </row>
    <row r="1105" customFormat="false" ht="13.8" hidden="false" customHeight="false" outlineLevel="0" collapsed="false">
      <c r="A1105" s="6" t="s">
        <v>1358</v>
      </c>
      <c r="B1105" s="6"/>
    </row>
    <row r="1106" customFormat="false" ht="13.8" hidden="false" customHeight="false" outlineLevel="0" collapsed="false">
      <c r="A1106" s="6" t="s">
        <v>1359</v>
      </c>
      <c r="B1106" s="6"/>
    </row>
    <row r="1107" customFormat="false" ht="13.8" hidden="false" customHeight="false" outlineLevel="0" collapsed="false">
      <c r="A1107" s="6" t="s">
        <v>1360</v>
      </c>
      <c r="B1107" s="6"/>
    </row>
    <row r="1108" customFormat="false" ht="13.8" hidden="false" customHeight="false" outlineLevel="0" collapsed="false">
      <c r="A1108" s="6" t="s">
        <v>1361</v>
      </c>
      <c r="B1108" s="6"/>
    </row>
    <row r="1109" customFormat="false" ht="13.8" hidden="false" customHeight="false" outlineLevel="0" collapsed="false">
      <c r="A1109" s="7" t="s">
        <v>1362</v>
      </c>
      <c r="B1109" s="7"/>
      <c r="C1109" s="13" t="s">
        <v>1166</v>
      </c>
    </row>
    <row r="1110" customFormat="false" ht="13.8" hidden="false" customHeight="false" outlineLevel="0" collapsed="false">
      <c r="A1110" s="6" t="s">
        <v>1363</v>
      </c>
      <c r="B1110" s="6"/>
      <c r="C1110" s="2" t="s">
        <v>1364</v>
      </c>
    </row>
    <row r="1111" customFormat="false" ht="13.8" hidden="false" customHeight="false" outlineLevel="0" collapsed="false">
      <c r="A1111" s="6" t="s">
        <v>1365</v>
      </c>
      <c r="B1111" s="6"/>
      <c r="C1111" s="2" t="s">
        <v>1366</v>
      </c>
    </row>
    <row r="1112" customFormat="false" ht="13.8" hidden="false" customHeight="false" outlineLevel="0" collapsed="false">
      <c r="A1112" s="7" t="s">
        <v>1367</v>
      </c>
      <c r="B1112" s="7"/>
      <c r="C1112" s="13" t="s">
        <v>1368</v>
      </c>
    </row>
    <row r="1113" customFormat="false" ht="13.8" hidden="false" customHeight="false" outlineLevel="0" collapsed="false">
      <c r="A1113" s="7" t="s">
        <v>1369</v>
      </c>
      <c r="B1113" s="7"/>
      <c r="C1113" s="13" t="s">
        <v>1370</v>
      </c>
    </row>
    <row r="1114" customFormat="false" ht="13.8" hidden="false" customHeight="false" outlineLevel="0" collapsed="false">
      <c r="A1114" s="6" t="s">
        <v>1371</v>
      </c>
      <c r="B1114" s="6"/>
      <c r="C1114" s="2" t="s">
        <v>1372</v>
      </c>
    </row>
    <row r="1115" customFormat="false" ht="13.8" hidden="false" customHeight="false" outlineLevel="0" collapsed="false">
      <c r="A1115" s="6" t="s">
        <v>1373</v>
      </c>
      <c r="B1115" s="6"/>
      <c r="C1115" s="2" t="s">
        <v>1372</v>
      </c>
    </row>
    <row r="1116" customFormat="false" ht="13.8" hidden="false" customHeight="false" outlineLevel="0" collapsed="false">
      <c r="A1116" s="6" t="s">
        <v>1374</v>
      </c>
      <c r="B1116" s="6"/>
      <c r="C1116" s="2" t="s">
        <v>1375</v>
      </c>
    </row>
    <row r="1117" customFormat="false" ht="13.8" hidden="false" customHeight="false" outlineLevel="0" collapsed="false">
      <c r="A1117" s="6"/>
      <c r="B1117" s="6"/>
    </row>
    <row r="1118" customFormat="false" ht="13.8" hidden="false" customHeight="false" outlineLevel="0" collapsed="false">
      <c r="A1118" s="17" t="s">
        <v>1376</v>
      </c>
      <c r="B1118" s="6"/>
    </row>
    <row r="1119" customFormat="false" ht="13.8" hidden="false" customHeight="false" outlineLevel="0" collapsed="false">
      <c r="A1119" s="20" t="s">
        <v>1377</v>
      </c>
      <c r="B1119" s="8" t="s">
        <v>1378</v>
      </c>
      <c r="C1119" s="9"/>
    </row>
    <row r="1120" customFormat="false" ht="13.8" hidden="false" customHeight="false" outlineLevel="0" collapsed="false">
      <c r="A1120" s="19" t="s">
        <v>1379</v>
      </c>
      <c r="B1120" s="7" t="s">
        <v>1378</v>
      </c>
      <c r="C1120" s="13"/>
    </row>
    <row r="1121" customFormat="false" ht="13.8" hidden="false" customHeight="false" outlineLevel="0" collapsed="false">
      <c r="A1121" s="18" t="s">
        <v>1380</v>
      </c>
      <c r="B1121" s="6" t="s">
        <v>1378</v>
      </c>
      <c r="C1121" s="2" t="n">
        <v>3.4</v>
      </c>
    </row>
    <row r="1122" customFormat="false" ht="13.8" hidden="false" customHeight="false" outlineLevel="0" collapsed="false">
      <c r="A1122" s="18" t="s">
        <v>1381</v>
      </c>
      <c r="B1122" s="6" t="s">
        <v>1382</v>
      </c>
    </row>
    <row r="1123" customFormat="false" ht="13.8" hidden="false" customHeight="false" outlineLevel="0" collapsed="false">
      <c r="A1123" s="18" t="s">
        <v>1383</v>
      </c>
      <c r="B1123" s="6" t="s">
        <v>1384</v>
      </c>
    </row>
    <row r="1124" customFormat="false" ht="13.8" hidden="false" customHeight="false" outlineLevel="0" collapsed="false">
      <c r="A1124" s="18"/>
      <c r="B1124" s="6"/>
    </row>
    <row r="1125" customFormat="false" ht="13.8" hidden="false" customHeight="false" outlineLevel="0" collapsed="false">
      <c r="A1125" s="17" t="s">
        <v>1385</v>
      </c>
      <c r="B1125" s="6"/>
    </row>
    <row r="1126" customFormat="false" ht="13.8" hidden="false" customHeight="false" outlineLevel="0" collapsed="false">
      <c r="A1126" s="18" t="s">
        <v>1386</v>
      </c>
      <c r="B1126" s="6" t="s">
        <v>1387</v>
      </c>
    </row>
    <row r="1127" customFormat="false" ht="13.8" hidden="false" customHeight="false" outlineLevel="0" collapsed="false">
      <c r="A1127" s="18" t="s">
        <v>1388</v>
      </c>
      <c r="B1127" s="6" t="s">
        <v>1059</v>
      </c>
    </row>
    <row r="1128" customFormat="false" ht="13.8" hidden="false" customHeight="false" outlineLevel="0" collapsed="false">
      <c r="A1128" s="18"/>
      <c r="B1128" s="6"/>
    </row>
    <row r="1129" customFormat="false" ht="13.8" hidden="false" customHeight="false" outlineLevel="0" collapsed="false">
      <c r="A1129" s="17" t="s">
        <v>1389</v>
      </c>
      <c r="B1129" s="6"/>
    </row>
    <row r="1130" customFormat="false" ht="13.8" hidden="false" customHeight="false" outlineLevel="0" collapsed="false">
      <c r="A1130" s="18" t="s">
        <v>1390</v>
      </c>
      <c r="B1130" s="6"/>
      <c r="C1130" s="2" t="s">
        <v>1391</v>
      </c>
    </row>
    <row r="1131" customFormat="false" ht="13.8" hidden="false" customHeight="false" outlineLevel="0" collapsed="false">
      <c r="A1131" s="18"/>
      <c r="B1131" s="6"/>
    </row>
    <row r="1132" customFormat="false" ht="13.8" hidden="false" customHeight="false" outlineLevel="0" collapsed="false">
      <c r="A1132" s="17" t="s">
        <v>1392</v>
      </c>
      <c r="B1132" s="6"/>
    </row>
    <row r="1133" customFormat="false" ht="13.8" hidden="false" customHeight="false" outlineLevel="0" collapsed="false">
      <c r="A1133" s="19" t="s">
        <v>1393</v>
      </c>
      <c r="B1133" s="7"/>
      <c r="C1133" s="47" t="s">
        <v>1394</v>
      </c>
    </row>
    <row r="1134" customFormat="false" ht="13.8" hidden="false" customHeight="false" outlineLevel="0" collapsed="false">
      <c r="A1134" s="19" t="s">
        <v>1395</v>
      </c>
      <c r="B1134" s="7"/>
      <c r="C1134" s="47" t="s">
        <v>1396</v>
      </c>
    </row>
    <row r="1135" customFormat="false" ht="13.8" hidden="false" customHeight="false" outlineLevel="0" collapsed="false">
      <c r="A1135" s="18" t="s">
        <v>1397</v>
      </c>
      <c r="B1135" s="6"/>
      <c r="C1135" s="48" t="s">
        <v>1398</v>
      </c>
    </row>
    <row r="1136" customFormat="false" ht="13.8" hidden="false" customHeight="false" outlineLevel="0" collapsed="false">
      <c r="A1136" s="18"/>
      <c r="B1136" s="6"/>
      <c r="C1136" s="48"/>
    </row>
    <row r="1137" customFormat="false" ht="13.8" hidden="false" customHeight="false" outlineLevel="0" collapsed="false">
      <c r="A1137" s="17" t="s">
        <v>1399</v>
      </c>
      <c r="B1137" s="6"/>
    </row>
    <row r="1138" customFormat="false" ht="13.8" hidden="false" customHeight="false" outlineLevel="0" collapsed="false">
      <c r="A1138" s="18" t="s">
        <v>1400</v>
      </c>
      <c r="B1138" s="6"/>
      <c r="C1138" s="16" t="s">
        <v>1401</v>
      </c>
    </row>
    <row r="1139" customFormat="false" ht="13.8" hidden="false" customHeight="false" outlineLevel="0" collapsed="false">
      <c r="A1139" s="18" t="s">
        <v>1402</v>
      </c>
      <c r="B1139" s="6"/>
      <c r="C1139" s="16"/>
    </row>
    <row r="1140" customFormat="false" ht="13.8" hidden="false" customHeight="false" outlineLevel="0" collapsed="false">
      <c r="A1140" s="18"/>
      <c r="B1140" s="6"/>
      <c r="C1140" s="16"/>
    </row>
    <row r="1141" customFormat="false" ht="13.8" hidden="false" customHeight="false" outlineLevel="0" collapsed="false">
      <c r="A1141" s="17" t="s">
        <v>1403</v>
      </c>
      <c r="B1141" s="6"/>
    </row>
    <row r="1142" customFormat="false" ht="13.8" hidden="false" customHeight="false" outlineLevel="0" collapsed="false">
      <c r="A1142" s="18" t="s">
        <v>1404</v>
      </c>
      <c r="B1142" s="6"/>
      <c r="C1142" s="2" t="s">
        <v>1405</v>
      </c>
    </row>
    <row r="1143" customFormat="false" ht="13.8" hidden="false" customHeight="false" outlineLevel="0" collapsed="false">
      <c r="A1143" s="18" t="s">
        <v>1406</v>
      </c>
      <c r="B1143" s="6"/>
      <c r="C1143" s="2" t="s">
        <v>1407</v>
      </c>
    </row>
    <row r="1144" customFormat="false" ht="13.8" hidden="false" customHeight="false" outlineLevel="0" collapsed="false">
      <c r="A1144" s="19" t="s">
        <v>1408</v>
      </c>
      <c r="B1144" s="7"/>
      <c r="C1144" s="2" t="s">
        <v>1409</v>
      </c>
    </row>
    <row r="1145" customFormat="false" ht="13.8" hidden="false" customHeight="false" outlineLevel="0" collapsed="false">
      <c r="A1145" s="20" t="s">
        <v>1410</v>
      </c>
      <c r="B1145" s="8"/>
      <c r="C1145" s="2" t="s">
        <v>1411</v>
      </c>
    </row>
    <row r="1146" customFormat="false" ht="13.8" hidden="false" customHeight="false" outlineLevel="0" collapsed="false">
      <c r="A1146" s="19" t="s">
        <v>1412</v>
      </c>
      <c r="B1146" s="7"/>
      <c r="C1146" s="2" t="s">
        <v>1413</v>
      </c>
    </row>
    <row r="1147" s="10" customFormat="true" ht="13.8" hidden="false" customHeight="false" outlineLevel="0" collapsed="false">
      <c r="A1147" s="19" t="s">
        <v>1414</v>
      </c>
      <c r="B1147" s="7"/>
      <c r="C1147" s="2" t="s">
        <v>1415</v>
      </c>
      <c r="AJD1147" s="3"/>
      <c r="AJE1147" s="3"/>
      <c r="AJF1147" s="3"/>
      <c r="AJG1147" s="3"/>
      <c r="AJH1147" s="3"/>
      <c r="AJI1147" s="3"/>
      <c r="AJJ1147" s="3"/>
      <c r="AJK1147" s="3"/>
      <c r="AJL1147" s="3"/>
      <c r="AJM1147" s="3"/>
      <c r="AJN1147" s="3"/>
      <c r="AJO1147" s="3"/>
      <c r="AJP1147" s="3"/>
      <c r="AJQ1147" s="3"/>
      <c r="AJR1147" s="3"/>
      <c r="AJS1147" s="3"/>
      <c r="AJT1147" s="3"/>
      <c r="AJU1147" s="3"/>
      <c r="AJV1147" s="3"/>
      <c r="AJW1147" s="3"/>
      <c r="AJX1147" s="3"/>
      <c r="AJY1147" s="3"/>
      <c r="AJZ1147" s="3"/>
      <c r="AKA1147" s="3"/>
      <c r="AKB1147" s="3"/>
      <c r="AKC1147" s="3"/>
      <c r="AKD1147" s="3"/>
      <c r="AKE1147" s="3"/>
      <c r="AKF1147" s="3"/>
      <c r="AKG1147" s="3"/>
      <c r="AKH1147" s="3"/>
      <c r="AKI1147" s="3"/>
      <c r="AKJ1147" s="3"/>
      <c r="AKK1147" s="3"/>
      <c r="AKL1147" s="3"/>
      <c r="AKM1147" s="3"/>
      <c r="AKN1147" s="3"/>
      <c r="AKO1147" s="3"/>
      <c r="AKP1147" s="3"/>
      <c r="AKQ1147" s="3"/>
      <c r="AKR1147" s="3"/>
      <c r="AKS1147" s="3"/>
      <c r="AKT1147" s="3"/>
      <c r="AKU1147" s="3"/>
      <c r="AKV1147" s="3"/>
      <c r="AKW1147" s="3"/>
      <c r="AKX1147" s="3"/>
      <c r="AKY1147" s="3"/>
      <c r="AKZ1147" s="3"/>
      <c r="ALA1147" s="3"/>
      <c r="ALB1147" s="3"/>
      <c r="ALC1147" s="3"/>
      <c r="ALD1147" s="3"/>
      <c r="ALE1147" s="3"/>
      <c r="ALF1147" s="3"/>
      <c r="ALG1147" s="3"/>
      <c r="ALH1147" s="3"/>
      <c r="ALI1147" s="3"/>
      <c r="ALJ1147" s="3"/>
      <c r="ALK1147" s="3"/>
      <c r="ALL1147" s="3"/>
      <c r="ALM1147" s="3"/>
      <c r="ALN1147" s="3"/>
      <c r="ALO1147" s="3"/>
      <c r="ALP1147" s="3"/>
      <c r="ALQ1147" s="3"/>
      <c r="ALR1147" s="3"/>
      <c r="ALS1147" s="3"/>
      <c r="ALT1147" s="3"/>
      <c r="ALU1147" s="3"/>
      <c r="ALV1147" s="3"/>
      <c r="ALW1147" s="3"/>
      <c r="ALX1147" s="3"/>
      <c r="ALY1147" s="3"/>
      <c r="ALZ1147" s="3"/>
      <c r="AMA1147" s="3"/>
      <c r="AMB1147" s="3"/>
      <c r="AMC1147" s="3"/>
      <c r="AMD1147" s="3"/>
      <c r="AME1147" s="3"/>
      <c r="AMF1147" s="3"/>
      <c r="AMG1147" s="3"/>
      <c r="AMH1147" s="3"/>
      <c r="AMI1147" s="3"/>
      <c r="AMJ1147" s="3"/>
    </row>
    <row r="1148" s="14" customFormat="true" ht="13.8" hidden="false" customHeight="false" outlineLevel="0" collapsed="false">
      <c r="A1148" s="19" t="s">
        <v>1416</v>
      </c>
      <c r="B1148" s="7"/>
      <c r="C1148" s="2" t="s">
        <v>1417</v>
      </c>
      <c r="AJD1148" s="3"/>
      <c r="AJE1148" s="3"/>
      <c r="AJF1148" s="3"/>
      <c r="AJG1148" s="3"/>
      <c r="AJH1148" s="3"/>
      <c r="AJI1148" s="3"/>
      <c r="AJJ1148" s="3"/>
      <c r="AJK1148" s="3"/>
      <c r="AJL1148" s="3"/>
      <c r="AJM1148" s="3"/>
      <c r="AJN1148" s="3"/>
      <c r="AJO1148" s="3"/>
      <c r="AJP1148" s="3"/>
      <c r="AJQ1148" s="3"/>
      <c r="AJR1148" s="3"/>
      <c r="AJS1148" s="3"/>
      <c r="AJT1148" s="3"/>
      <c r="AJU1148" s="3"/>
      <c r="AJV1148" s="3"/>
      <c r="AJW1148" s="3"/>
      <c r="AJX1148" s="3"/>
      <c r="AJY1148" s="3"/>
      <c r="AJZ1148" s="3"/>
      <c r="AKA1148" s="3"/>
      <c r="AKB1148" s="3"/>
      <c r="AKC1148" s="3"/>
      <c r="AKD1148" s="3"/>
      <c r="AKE1148" s="3"/>
      <c r="AKF1148" s="3"/>
      <c r="AKG1148" s="3"/>
      <c r="AKH1148" s="3"/>
      <c r="AKI1148" s="3"/>
      <c r="AKJ1148" s="3"/>
      <c r="AKK1148" s="3"/>
      <c r="AKL1148" s="3"/>
      <c r="AKM1148" s="3"/>
      <c r="AKN1148" s="3"/>
      <c r="AKO1148" s="3"/>
      <c r="AKP1148" s="3"/>
      <c r="AKQ1148" s="3"/>
      <c r="AKR1148" s="3"/>
      <c r="AKS1148" s="3"/>
      <c r="AKT1148" s="3"/>
      <c r="AKU1148" s="3"/>
      <c r="AKV1148" s="3"/>
      <c r="AKW1148" s="3"/>
      <c r="AKX1148" s="3"/>
      <c r="AKY1148" s="3"/>
      <c r="AKZ1148" s="3"/>
      <c r="ALA1148" s="3"/>
      <c r="ALB1148" s="3"/>
      <c r="ALC1148" s="3"/>
      <c r="ALD1148" s="3"/>
      <c r="ALE1148" s="3"/>
      <c r="ALF1148" s="3"/>
      <c r="ALG1148" s="3"/>
      <c r="ALH1148" s="3"/>
      <c r="ALI1148" s="3"/>
      <c r="ALJ1148" s="3"/>
      <c r="ALK1148" s="3"/>
      <c r="ALL1148" s="3"/>
      <c r="ALM1148" s="3"/>
      <c r="ALN1148" s="3"/>
      <c r="ALO1148" s="3"/>
      <c r="ALP1148" s="3"/>
      <c r="ALQ1148" s="3"/>
      <c r="ALR1148" s="3"/>
      <c r="ALS1148" s="3"/>
      <c r="ALT1148" s="3"/>
      <c r="ALU1148" s="3"/>
      <c r="ALV1148" s="3"/>
      <c r="ALW1148" s="3"/>
      <c r="ALX1148" s="3"/>
      <c r="ALY1148" s="3"/>
      <c r="ALZ1148" s="3"/>
      <c r="AMA1148" s="3"/>
      <c r="AMB1148" s="3"/>
      <c r="AMC1148" s="3"/>
      <c r="AMD1148" s="3"/>
      <c r="AME1148" s="3"/>
      <c r="AMF1148" s="3"/>
      <c r="AMG1148" s="3"/>
      <c r="AMH1148" s="3"/>
      <c r="AMI1148" s="3"/>
      <c r="AMJ1148" s="3"/>
    </row>
    <row r="1149" customFormat="false" ht="13.8" hidden="false" customHeight="false" outlineLevel="0" collapsed="false">
      <c r="A1149" s="18" t="s">
        <v>1418</v>
      </c>
      <c r="B1149" s="6"/>
      <c r="C1149" s="2" t="s">
        <v>1419</v>
      </c>
    </row>
    <row r="1150" customFormat="false" ht="13.8" hidden="false" customHeight="false" outlineLevel="0" collapsed="false">
      <c r="A1150" s="18" t="s">
        <v>1420</v>
      </c>
      <c r="B1150" s="6"/>
      <c r="C1150" s="2" t="s">
        <v>1419</v>
      </c>
    </row>
    <row r="1151" customFormat="false" ht="13.8" hidden="false" customHeight="false" outlineLevel="0" collapsed="false">
      <c r="A1151" s="18" t="s">
        <v>1421</v>
      </c>
      <c r="B1151" s="6"/>
      <c r="C1151" s="2" t="s">
        <v>1422</v>
      </c>
    </row>
    <row r="1152" customFormat="false" ht="13.8" hidden="false" customHeight="false" outlineLevel="0" collapsed="false">
      <c r="A1152" s="18" t="s">
        <v>1423</v>
      </c>
      <c r="B1152" s="6"/>
      <c r="C1152" s="2" t="s">
        <v>1424</v>
      </c>
    </row>
    <row r="1153" customFormat="false" ht="13.8" hidden="false" customHeight="false" outlineLevel="0" collapsed="false">
      <c r="A1153" s="18" t="s">
        <v>1425</v>
      </c>
      <c r="B1153" s="6"/>
      <c r="C1153" s="2" t="s">
        <v>1426</v>
      </c>
    </row>
    <row r="1154" customFormat="false" ht="13.8" hidden="false" customHeight="false" outlineLevel="0" collapsed="false">
      <c r="A1154" s="18" t="s">
        <v>1427</v>
      </c>
      <c r="B1154" s="6"/>
      <c r="C1154" s="2" t="s">
        <v>1428</v>
      </c>
    </row>
    <row r="1155" customFormat="false" ht="13.8" hidden="false" customHeight="false" outlineLevel="0" collapsed="false">
      <c r="A1155" s="18" t="s">
        <v>1429</v>
      </c>
      <c r="B1155" s="6"/>
      <c r="C1155" s="2" t="s">
        <v>1430</v>
      </c>
    </row>
    <row r="1156" s="14" customFormat="true" ht="13.8" hidden="false" customHeight="false" outlineLevel="0" collapsed="false">
      <c r="A1156" s="19" t="s">
        <v>1431</v>
      </c>
      <c r="B1156" s="7"/>
      <c r="C1156" s="2" t="s">
        <v>1432</v>
      </c>
      <c r="AJD1156" s="3"/>
      <c r="AJE1156" s="3"/>
      <c r="AJF1156" s="3"/>
      <c r="AJG1156" s="3"/>
      <c r="AJH1156" s="3"/>
      <c r="AJI1156" s="3"/>
      <c r="AJJ1156" s="3"/>
      <c r="AJK1156" s="3"/>
      <c r="AJL1156" s="3"/>
      <c r="AJM1156" s="3"/>
      <c r="AJN1156" s="3"/>
      <c r="AJO1156" s="3"/>
      <c r="AJP1156" s="3"/>
      <c r="AJQ1156" s="3"/>
      <c r="AJR1156" s="3"/>
      <c r="AJS1156" s="3"/>
      <c r="AJT1156" s="3"/>
      <c r="AJU1156" s="3"/>
      <c r="AJV1156" s="3"/>
      <c r="AJW1156" s="3"/>
      <c r="AJX1156" s="3"/>
      <c r="AJY1156" s="3"/>
      <c r="AJZ1156" s="3"/>
      <c r="AKA1156" s="3"/>
      <c r="AKB1156" s="3"/>
      <c r="AKC1156" s="3"/>
      <c r="AKD1156" s="3"/>
      <c r="AKE1156" s="3"/>
      <c r="AKF1156" s="3"/>
      <c r="AKG1156" s="3"/>
      <c r="AKH1156" s="3"/>
      <c r="AKI1156" s="3"/>
      <c r="AKJ1156" s="3"/>
      <c r="AKK1156" s="3"/>
      <c r="AKL1156" s="3"/>
      <c r="AKM1156" s="3"/>
      <c r="AKN1156" s="3"/>
      <c r="AKO1156" s="3"/>
      <c r="AKP1156" s="3"/>
      <c r="AKQ1156" s="3"/>
      <c r="AKR1156" s="3"/>
      <c r="AKS1156" s="3"/>
      <c r="AKT1156" s="3"/>
      <c r="AKU1156" s="3"/>
      <c r="AKV1156" s="3"/>
      <c r="AKW1156" s="3"/>
      <c r="AKX1156" s="3"/>
      <c r="AKY1156" s="3"/>
      <c r="AKZ1156" s="3"/>
      <c r="ALA1156" s="3"/>
      <c r="ALB1156" s="3"/>
      <c r="ALC1156" s="3"/>
      <c r="ALD1156" s="3"/>
      <c r="ALE1156" s="3"/>
      <c r="ALF1156" s="3"/>
      <c r="ALG1156" s="3"/>
      <c r="ALH1156" s="3"/>
      <c r="ALI1156" s="3"/>
      <c r="ALJ1156" s="3"/>
      <c r="ALK1156" s="3"/>
      <c r="ALL1156" s="3"/>
      <c r="ALM1156" s="3"/>
      <c r="ALN1156" s="3"/>
      <c r="ALO1156" s="3"/>
      <c r="ALP1156" s="3"/>
      <c r="ALQ1156" s="3"/>
      <c r="ALR1156" s="3"/>
      <c r="ALS1156" s="3"/>
      <c r="ALT1156" s="3"/>
      <c r="ALU1156" s="3"/>
      <c r="ALV1156" s="3"/>
      <c r="ALW1156" s="3"/>
      <c r="ALX1156" s="3"/>
      <c r="ALY1156" s="3"/>
      <c r="ALZ1156" s="3"/>
      <c r="AMA1156" s="3"/>
      <c r="AMB1156" s="3"/>
      <c r="AMC1156" s="3"/>
      <c r="AMD1156" s="3"/>
      <c r="AME1156" s="3"/>
      <c r="AMF1156" s="3"/>
      <c r="AMG1156" s="3"/>
      <c r="AMH1156" s="3"/>
      <c r="AMI1156" s="3"/>
      <c r="AMJ1156" s="3"/>
    </row>
    <row r="1157" customFormat="false" ht="13.8" hidden="false" customHeight="false" outlineLevel="0" collapsed="false">
      <c r="A1157" s="18" t="s">
        <v>1433</v>
      </c>
      <c r="B1157" s="6"/>
      <c r="C1157" s="2" t="n">
        <v>19.75</v>
      </c>
    </row>
    <row r="1158" customFormat="false" ht="13.8" hidden="false" customHeight="false" outlineLevel="0" collapsed="false">
      <c r="A1158" s="18" t="s">
        <v>1434</v>
      </c>
      <c r="B1158" s="6"/>
    </row>
    <row r="1159" customFormat="false" ht="13.8" hidden="false" customHeight="false" outlineLevel="0" collapsed="false">
      <c r="A1159" s="18" t="s">
        <v>1435</v>
      </c>
      <c r="B1159" s="6"/>
      <c r="C1159" s="58" t="s">
        <v>1436</v>
      </c>
    </row>
    <row r="1160" customFormat="false" ht="13.8" hidden="false" customHeight="false" outlineLevel="0" collapsed="false">
      <c r="A1160" s="18" t="s">
        <v>1437</v>
      </c>
      <c r="B1160" s="6"/>
      <c r="C1160" s="58" t="s">
        <v>1438</v>
      </c>
    </row>
    <row r="1161" customFormat="false" ht="13.8" hidden="false" customHeight="false" outlineLevel="0" collapsed="false">
      <c r="A1161" s="18" t="s">
        <v>1439</v>
      </c>
      <c r="B1161" s="6"/>
      <c r="C1161" s="58" t="s">
        <v>1440</v>
      </c>
    </row>
    <row r="1162" customFormat="false" ht="13.8" hidden="false" customHeight="false" outlineLevel="0" collapsed="false">
      <c r="A1162" s="18" t="s">
        <v>1441</v>
      </c>
      <c r="B1162" s="6"/>
      <c r="C1162" s="58" t="s">
        <v>1440</v>
      </c>
    </row>
    <row r="1163" customFormat="false" ht="13.8" hidden="false" customHeight="false" outlineLevel="0" collapsed="false">
      <c r="A1163" s="18" t="s">
        <v>1442</v>
      </c>
      <c r="B1163" s="6"/>
      <c r="C1163" s="58" t="s">
        <v>1440</v>
      </c>
    </row>
    <row r="1164" customFormat="false" ht="13.8" hidden="false" customHeight="false" outlineLevel="0" collapsed="false">
      <c r="A1164" s="18"/>
      <c r="B1164" s="6"/>
      <c r="C1164" s="58"/>
    </row>
    <row r="1165" customFormat="false" ht="13.8" hidden="false" customHeight="false" outlineLevel="0" collapsed="false">
      <c r="A1165" s="18"/>
      <c r="B1165" s="6"/>
      <c r="C1165" s="58"/>
    </row>
    <row r="1166" customFormat="false" ht="13.8" hidden="false" customHeight="false" outlineLevel="0" collapsed="false">
      <c r="A1166" s="18"/>
      <c r="B1166" s="6"/>
      <c r="C1166" s="58"/>
    </row>
    <row r="1167" customFormat="false" ht="13.8" hidden="false" customHeight="false" outlineLevel="0" collapsed="false">
      <c r="A1167" s="18"/>
      <c r="B1167" s="6"/>
    </row>
    <row r="1168" customFormat="false" ht="13.8" hidden="false" customHeight="false" outlineLevel="0" collapsed="false">
      <c r="A1168" s="17" t="s">
        <v>1443</v>
      </c>
      <c r="B1168" s="6"/>
    </row>
    <row r="1169" customFormat="false" ht="13.8" hidden="false" customHeight="false" outlineLevel="0" collapsed="false">
      <c r="A1169" s="18" t="s">
        <v>1444</v>
      </c>
      <c r="B1169" s="6"/>
    </row>
    <row r="1170" customFormat="false" ht="13.8" hidden="false" customHeight="false" outlineLevel="0" collapsed="false">
      <c r="A1170" s="59" t="s">
        <v>1445</v>
      </c>
      <c r="B1170" s="6" t="s">
        <v>1446</v>
      </c>
    </row>
    <row r="1171" customFormat="false" ht="13.8" hidden="false" customHeight="false" outlineLevel="0" collapsed="false">
      <c r="A1171" s="59" t="s">
        <v>1447</v>
      </c>
      <c r="B1171" s="6" t="s">
        <v>1037</v>
      </c>
    </row>
    <row r="1172" customFormat="false" ht="13.8" hidden="false" customHeight="false" outlineLevel="0" collapsed="false">
      <c r="A1172" s="59" t="s">
        <v>1448</v>
      </c>
      <c r="B1172" s="6" t="s">
        <v>1449</v>
      </c>
    </row>
    <row r="1173" customFormat="false" ht="13.8" hidden="false" customHeight="false" outlineLevel="0" collapsed="false">
      <c r="A1173" s="59" t="s">
        <v>1450</v>
      </c>
      <c r="B1173" s="6" t="s">
        <v>1451</v>
      </c>
    </row>
    <row r="1174" customFormat="false" ht="13.8" hidden="false" customHeight="false" outlineLevel="0" collapsed="false">
      <c r="A1174" s="59" t="s">
        <v>1452</v>
      </c>
      <c r="B1174" s="6" t="s">
        <v>1453</v>
      </c>
    </row>
    <row r="1175" customFormat="false" ht="13.8" hidden="false" customHeight="false" outlineLevel="0" collapsed="false">
      <c r="A1175" s="59" t="s">
        <v>1454</v>
      </c>
      <c r="B1175" s="6" t="s">
        <v>1455</v>
      </c>
    </row>
    <row r="1176" customFormat="false" ht="13.8" hidden="false" customHeight="false" outlineLevel="0" collapsed="false">
      <c r="A1176" s="59" t="s">
        <v>1456</v>
      </c>
      <c r="B1176" s="6" t="s">
        <v>1457</v>
      </c>
    </row>
    <row r="1177" customFormat="false" ht="13.8" hidden="false" customHeight="false" outlineLevel="0" collapsed="false">
      <c r="A1177" s="59" t="s">
        <v>1458</v>
      </c>
      <c r="B1177" s="6" t="s">
        <v>1459</v>
      </c>
    </row>
    <row r="1178" customFormat="false" ht="13.8" hidden="false" customHeight="false" outlineLevel="0" collapsed="false">
      <c r="A1178" s="59" t="s">
        <v>1460</v>
      </c>
      <c r="B1178" s="6" t="s">
        <v>1461</v>
      </c>
    </row>
    <row r="1179" customFormat="false" ht="13.8" hidden="false" customHeight="false" outlineLevel="0" collapsed="false">
      <c r="A1179" s="59" t="s">
        <v>1462</v>
      </c>
      <c r="B1179" s="6" t="s">
        <v>1463</v>
      </c>
    </row>
    <row r="1180" customFormat="false" ht="13.8" hidden="false" customHeight="false" outlineLevel="0" collapsed="false">
      <c r="A1180" s="59" t="s">
        <v>1464</v>
      </c>
      <c r="B1180" s="6" t="s">
        <v>1465</v>
      </c>
    </row>
    <row r="1181" customFormat="false" ht="13.8" hidden="false" customHeight="false" outlineLevel="0" collapsed="false">
      <c r="A1181" s="19" t="s">
        <v>1466</v>
      </c>
      <c r="B1181" s="19" t="s">
        <v>1467</v>
      </c>
      <c r="C1181" s="13"/>
    </row>
    <row r="1182" customFormat="false" ht="13.8" hidden="false" customHeight="false" outlineLevel="0" collapsed="false">
      <c r="A1182" s="59" t="s">
        <v>1468</v>
      </c>
      <c r="B1182" s="6" t="s">
        <v>1467</v>
      </c>
    </row>
    <row r="1183" customFormat="false" ht="13.8" hidden="false" customHeight="false" outlineLevel="0" collapsed="false">
      <c r="A1183" s="59" t="s">
        <v>1469</v>
      </c>
      <c r="B1183" s="6" t="s">
        <v>1470</v>
      </c>
    </row>
    <row r="1184" customFormat="false" ht="13.8" hidden="false" customHeight="false" outlineLevel="0" collapsed="false">
      <c r="A1184" s="59" t="s">
        <v>1471</v>
      </c>
      <c r="B1184" s="6" t="s">
        <v>1472</v>
      </c>
    </row>
    <row r="1185" customFormat="false" ht="13.8" hidden="false" customHeight="false" outlineLevel="0" collapsed="false">
      <c r="A1185" s="59" t="s">
        <v>1471</v>
      </c>
      <c r="B1185" s="6" t="s">
        <v>1473</v>
      </c>
    </row>
    <row r="1186" customFormat="false" ht="13.8" hidden="false" customHeight="false" outlineLevel="0" collapsed="false">
      <c r="A1186" s="59" t="s">
        <v>1474</v>
      </c>
      <c r="B1186" s="6" t="s">
        <v>1475</v>
      </c>
    </row>
    <row r="1187" customFormat="false" ht="13.8" hidden="false" customHeight="false" outlineLevel="0" collapsed="false">
      <c r="A1187" s="59" t="s">
        <v>1474</v>
      </c>
      <c r="B1187" s="6" t="s">
        <v>1476</v>
      </c>
    </row>
    <row r="1188" customFormat="false" ht="13.8" hidden="false" customHeight="false" outlineLevel="0" collapsed="false">
      <c r="A1188" s="59" t="s">
        <v>1477</v>
      </c>
      <c r="B1188" s="6" t="s">
        <v>1478</v>
      </c>
    </row>
    <row r="1189" customFormat="false" ht="13.8" hidden="false" customHeight="false" outlineLevel="0" collapsed="false">
      <c r="A1189" s="59" t="s">
        <v>1479</v>
      </c>
      <c r="B1189" s="6" t="s">
        <v>1480</v>
      </c>
    </row>
    <row r="1190" customFormat="false" ht="13.8" hidden="false" customHeight="false" outlineLevel="0" collapsed="false">
      <c r="A1190" s="59" t="s">
        <v>1481</v>
      </c>
      <c r="B1190" s="6" t="s">
        <v>1482</v>
      </c>
    </row>
    <row r="1191" customFormat="false" ht="13.8" hidden="false" customHeight="false" outlineLevel="0" collapsed="false">
      <c r="A1191" s="18"/>
      <c r="B1191" s="6"/>
    </row>
    <row r="1192" customFormat="false" ht="13.8" hidden="false" customHeight="false" outlineLevel="0" collapsed="false">
      <c r="A1192" s="60" t="s">
        <v>1483</v>
      </c>
      <c r="B1192" s="6" t="s">
        <v>1484</v>
      </c>
    </row>
    <row r="1193" customFormat="false" ht="13.8" hidden="false" customHeight="false" outlineLevel="0" collapsed="false">
      <c r="A1193" s="60" t="s">
        <v>1485</v>
      </c>
      <c r="B1193" s="6" t="s">
        <v>1486</v>
      </c>
    </row>
    <row r="1194" customFormat="false" ht="13.8" hidden="false" customHeight="false" outlineLevel="0" collapsed="false">
      <c r="A1194" s="60" t="s">
        <v>1487</v>
      </c>
      <c r="B1194" s="6" t="s">
        <v>1488</v>
      </c>
    </row>
    <row r="1195" customFormat="false" ht="13.8" hidden="false" customHeight="false" outlineLevel="0" collapsed="false">
      <c r="A1195" s="60" t="s">
        <v>1489</v>
      </c>
      <c r="B1195" s="6" t="s">
        <v>1036</v>
      </c>
    </row>
    <row r="1196" customFormat="false" ht="13.8" hidden="false" customHeight="false" outlineLevel="0" collapsed="false">
      <c r="A1196" s="60" t="s">
        <v>1490</v>
      </c>
      <c r="B1196" s="6"/>
      <c r="C1196" s="2" t="n">
        <v>134</v>
      </c>
    </row>
    <row r="1197" customFormat="false" ht="13.8" hidden="false" customHeight="false" outlineLevel="0" collapsed="false">
      <c r="A1197" s="60" t="s">
        <v>1491</v>
      </c>
      <c r="B1197" s="6" t="s">
        <v>1492</v>
      </c>
      <c r="C1197" s="2" t="n">
        <v>34</v>
      </c>
    </row>
    <row r="1198" customFormat="false" ht="13.8" hidden="false" customHeight="false" outlineLevel="0" collapsed="false">
      <c r="A1198" s="60" t="s">
        <v>1493</v>
      </c>
      <c r="B1198" s="6" t="s">
        <v>1494</v>
      </c>
      <c r="C1198" s="2" t="n">
        <v>34</v>
      </c>
    </row>
    <row r="1199" customFormat="false" ht="13.8" hidden="false" customHeight="false" outlineLevel="0" collapsed="false">
      <c r="A1199" s="45"/>
      <c r="B1199" s="6"/>
    </row>
    <row r="1200" customFormat="false" ht="13.8" hidden="false" customHeight="false" outlineLevel="0" collapsed="false">
      <c r="A1200" s="17" t="s">
        <v>1495</v>
      </c>
      <c r="B1200" s="6"/>
    </row>
    <row r="1201" customFormat="false" ht="13.8" hidden="false" customHeight="false" outlineLevel="0" collapsed="false">
      <c r="A1201" s="18" t="s">
        <v>1496</v>
      </c>
      <c r="B1201" s="6"/>
      <c r="C1201" s="2" t="s">
        <v>1497</v>
      </c>
    </row>
    <row r="1202" customFormat="false" ht="13.8" hidden="false" customHeight="false" outlineLevel="0" collapsed="false">
      <c r="A1202" s="18"/>
      <c r="B1202" s="6"/>
    </row>
    <row r="1203" customFormat="false" ht="13.8" hidden="false" customHeight="false" outlineLevel="0" collapsed="false">
      <c r="A1203" s="17" t="s">
        <v>1498</v>
      </c>
      <c r="B1203" s="6"/>
    </row>
    <row r="1204" customFormat="false" ht="13.8" hidden="false" customHeight="false" outlineLevel="0" collapsed="false">
      <c r="A1204" s="19" t="s">
        <v>1499</v>
      </c>
      <c r="B1204" s="7"/>
      <c r="C1204" s="2" t="s">
        <v>1500</v>
      </c>
    </row>
    <row r="1205" customFormat="false" ht="13.8" hidden="false" customHeight="false" outlineLevel="0" collapsed="false">
      <c r="A1205" s="18" t="s">
        <v>1501</v>
      </c>
      <c r="B1205" s="6"/>
      <c r="C1205" s="2" t="s">
        <v>1411</v>
      </c>
    </row>
    <row r="1206" customFormat="false" ht="13.8" hidden="false" customHeight="false" outlineLevel="0" collapsed="false">
      <c r="A1206" s="19" t="s">
        <v>1502</v>
      </c>
      <c r="B1206" s="7"/>
      <c r="C1206" s="2" t="s">
        <v>1503</v>
      </c>
    </row>
    <row r="1207" customFormat="false" ht="13.8" hidden="false" customHeight="false" outlineLevel="0" collapsed="false">
      <c r="A1207" s="19" t="s">
        <v>1504</v>
      </c>
      <c r="B1207" s="7"/>
      <c r="C1207" s="2" t="s">
        <v>1505</v>
      </c>
    </row>
    <row r="1208" customFormat="false" ht="13.8" hidden="false" customHeight="false" outlineLevel="0" collapsed="false">
      <c r="A1208" s="19" t="s">
        <v>1506</v>
      </c>
      <c r="B1208" s="7"/>
      <c r="C1208" s="13" t="s">
        <v>1507</v>
      </c>
    </row>
    <row r="1209" customFormat="false" ht="13.8" hidden="false" customHeight="false" outlineLevel="0" collapsed="false">
      <c r="A1209" s="18" t="s">
        <v>1508</v>
      </c>
      <c r="B1209" s="6"/>
      <c r="C1209" s="2" t="s">
        <v>1509</v>
      </c>
    </row>
    <row r="1210" customFormat="false" ht="13.8" hidden="false" customHeight="false" outlineLevel="0" collapsed="false">
      <c r="A1210" s="19" t="s">
        <v>1510</v>
      </c>
      <c r="B1210" s="7" t="s">
        <v>602</v>
      </c>
      <c r="C1210" s="13" t="n">
        <v>6.95</v>
      </c>
    </row>
    <row r="1211" customFormat="false" ht="13.8" hidden="false" customHeight="false" outlineLevel="0" collapsed="false">
      <c r="A1211" s="19" t="s">
        <v>1511</v>
      </c>
      <c r="B1211" s="7" t="s">
        <v>602</v>
      </c>
      <c r="C1211" s="13" t="n">
        <v>7.733</v>
      </c>
    </row>
    <row r="1212" customFormat="false" ht="13.8" hidden="false" customHeight="false" outlineLevel="0" collapsed="false">
      <c r="A1212" s="18" t="s">
        <v>1512</v>
      </c>
      <c r="B1212" s="6" t="s">
        <v>602</v>
      </c>
      <c r="C1212" s="2" t="n">
        <v>4.9</v>
      </c>
    </row>
    <row r="1213" customFormat="false" ht="13.8" hidden="false" customHeight="false" outlineLevel="0" collapsed="false">
      <c r="A1213" s="18" t="s">
        <v>1513</v>
      </c>
      <c r="B1213" s="6"/>
      <c r="C1213" s="2" t="s">
        <v>1514</v>
      </c>
    </row>
    <row r="1214" customFormat="false" ht="13.8" hidden="false" customHeight="false" outlineLevel="0" collapsed="false">
      <c r="A1214" s="18" t="s">
        <v>1515</v>
      </c>
      <c r="B1214" s="6"/>
      <c r="C1214" s="2" t="s">
        <v>1514</v>
      </c>
    </row>
    <row r="1215" customFormat="false" ht="13.8" hidden="false" customHeight="false" outlineLevel="0" collapsed="false">
      <c r="A1215" s="18" t="s">
        <v>1516</v>
      </c>
      <c r="B1215" s="6"/>
      <c r="C1215" s="2" t="s">
        <v>1517</v>
      </c>
    </row>
    <row r="1216" customFormat="false" ht="13.8" hidden="false" customHeight="false" outlineLevel="0" collapsed="false">
      <c r="A1216" s="18" t="s">
        <v>1518</v>
      </c>
      <c r="B1216" s="6"/>
      <c r="C1216" s="2" t="s">
        <v>1519</v>
      </c>
    </row>
    <row r="1217" customFormat="false" ht="13.8" hidden="false" customHeight="false" outlineLevel="0" collapsed="false">
      <c r="A1217" s="18" t="s">
        <v>1520</v>
      </c>
      <c r="B1217" s="6" t="s">
        <v>602</v>
      </c>
      <c r="C1217" s="2" t="n">
        <v>6.95</v>
      </c>
    </row>
    <row r="1218" customFormat="false" ht="13.8" hidden="false" customHeight="false" outlineLevel="0" collapsed="false">
      <c r="A1218" s="18" t="s">
        <v>1521</v>
      </c>
      <c r="B1218" s="6"/>
      <c r="C1218" s="2" t="s">
        <v>1522</v>
      </c>
    </row>
    <row r="1219" customFormat="false" ht="13.8" hidden="false" customHeight="false" outlineLevel="0" collapsed="false">
      <c r="A1219" s="18" t="s">
        <v>1523</v>
      </c>
      <c r="B1219" s="6"/>
      <c r="C1219" s="2" t="n">
        <v>15</v>
      </c>
    </row>
    <row r="1220" customFormat="false" ht="13.8" hidden="false" customHeight="false" outlineLevel="0" collapsed="false">
      <c r="A1220" s="18" t="s">
        <v>1524</v>
      </c>
      <c r="B1220" s="6"/>
      <c r="C1220" s="2" t="n">
        <v>20.7</v>
      </c>
    </row>
    <row r="1221" customFormat="false" ht="13.8" hidden="false" customHeight="false" outlineLevel="0" collapsed="false">
      <c r="A1221" s="18" t="s">
        <v>1525</v>
      </c>
      <c r="B1221" s="6"/>
      <c r="C1221" s="2" t="n">
        <v>15.15</v>
      </c>
    </row>
    <row r="1222" customFormat="false" ht="13.8" hidden="false" customHeight="false" outlineLevel="0" collapsed="false">
      <c r="A1222" s="18" t="s">
        <v>1526</v>
      </c>
      <c r="B1222" s="6"/>
      <c r="C1222" s="2" t="n">
        <v>66.55</v>
      </c>
    </row>
    <row r="1223" customFormat="false" ht="13.8" hidden="false" customHeight="false" outlineLevel="0" collapsed="false">
      <c r="A1223" s="18" t="s">
        <v>1527</v>
      </c>
      <c r="B1223" s="6"/>
      <c r="C1223" s="2" t="n">
        <v>88.89</v>
      </c>
    </row>
    <row r="1224" customFormat="false" ht="13.8" hidden="false" customHeight="false" outlineLevel="0" collapsed="false">
      <c r="A1224" s="18" t="s">
        <v>1528</v>
      </c>
      <c r="B1224" s="6"/>
      <c r="C1224" s="2" t="n">
        <v>67.99</v>
      </c>
    </row>
    <row r="1225" customFormat="false" ht="13.8" hidden="false" customHeight="false" outlineLevel="0" collapsed="false">
      <c r="A1225" s="18" t="s">
        <v>1529</v>
      </c>
      <c r="B1225" s="6"/>
      <c r="C1225" s="2" t="n">
        <v>50</v>
      </c>
    </row>
    <row r="1226" customFormat="false" ht="13.8" hidden="false" customHeight="false" outlineLevel="0" collapsed="false">
      <c r="A1226" s="18"/>
      <c r="B1226" s="6"/>
    </row>
    <row r="1227" customFormat="false" ht="13.8" hidden="false" customHeight="false" outlineLevel="0" collapsed="false">
      <c r="A1227" s="17" t="s">
        <v>1530</v>
      </c>
      <c r="B1227" s="6"/>
    </row>
    <row r="1228" customFormat="false" ht="13.8" hidden="false" customHeight="false" outlineLevel="0" collapsed="false">
      <c r="A1228" s="6" t="s">
        <v>1531</v>
      </c>
      <c r="B1228" s="6"/>
    </row>
    <row r="1229" customFormat="false" ht="13.8" hidden="false" customHeight="false" outlineLevel="0" collapsed="false">
      <c r="A1229" s="18"/>
      <c r="B1229" s="6"/>
    </row>
    <row r="1230" customFormat="false" ht="13.8" hidden="false" customHeight="false" outlineLevel="0" collapsed="false">
      <c r="A1230" s="17" t="s">
        <v>1532</v>
      </c>
      <c r="B1230" s="6"/>
    </row>
    <row r="1231" customFormat="false" ht="13.8" hidden="false" customHeight="false" outlineLevel="0" collapsed="false">
      <c r="A1231" s="19" t="s">
        <v>1533</v>
      </c>
      <c r="B1231" s="7"/>
      <c r="C1231" s="13" t="n">
        <v>32</v>
      </c>
    </row>
    <row r="1232" customFormat="false" ht="13.8" hidden="false" customHeight="false" outlineLevel="0" collapsed="false">
      <c r="A1232" s="18" t="s">
        <v>1534</v>
      </c>
      <c r="B1232" s="6"/>
      <c r="C1232" s="2" t="n">
        <v>31.75</v>
      </c>
    </row>
    <row r="1233" customFormat="false" ht="13.8" hidden="false" customHeight="false" outlineLevel="0" collapsed="false">
      <c r="A1233" s="19" t="s">
        <v>1535</v>
      </c>
      <c r="B1233" s="7"/>
      <c r="C1233" s="13" t="n">
        <v>25</v>
      </c>
    </row>
    <row r="1234" customFormat="false" ht="13.8" hidden="false" customHeight="false" outlineLevel="0" collapsed="false">
      <c r="A1234" s="18" t="s">
        <v>1536</v>
      </c>
      <c r="B1234" s="6"/>
      <c r="C1234" s="2" t="n">
        <v>29.9</v>
      </c>
    </row>
    <row r="1235" customFormat="false" ht="13.8" hidden="false" customHeight="false" outlineLevel="0" collapsed="false">
      <c r="A1235" s="18" t="s">
        <v>1537</v>
      </c>
      <c r="B1235" s="6"/>
      <c r="C1235" s="2" t="n">
        <v>34.77</v>
      </c>
    </row>
    <row r="1236" customFormat="false" ht="13.8" hidden="false" customHeight="false" outlineLevel="0" collapsed="false">
      <c r="A1236" s="18" t="s">
        <v>1538</v>
      </c>
      <c r="B1236" s="6"/>
      <c r="C1236" s="2" t="n">
        <v>35.02</v>
      </c>
    </row>
    <row r="1237" s="14" customFormat="true" ht="13.8" hidden="false" customHeight="false" outlineLevel="0" collapsed="false">
      <c r="A1237" s="19" t="s">
        <v>1539</v>
      </c>
      <c r="B1237" s="7"/>
      <c r="C1237" s="13" t="n">
        <v>33</v>
      </c>
      <c r="AJD1237" s="3"/>
      <c r="AJE1237" s="3"/>
      <c r="AJF1237" s="3"/>
      <c r="AJG1237" s="3"/>
      <c r="AJH1237" s="3"/>
      <c r="AJI1237" s="3"/>
      <c r="AJJ1237" s="3"/>
      <c r="AJK1237" s="3"/>
      <c r="AJL1237" s="3"/>
      <c r="AJM1237" s="3"/>
      <c r="AJN1237" s="3"/>
      <c r="AJO1237" s="3"/>
      <c r="AJP1237" s="3"/>
      <c r="AJQ1237" s="3"/>
      <c r="AJR1237" s="3"/>
      <c r="AJS1237" s="3"/>
      <c r="AJT1237" s="3"/>
      <c r="AJU1237" s="3"/>
      <c r="AJV1237" s="3"/>
      <c r="AJW1237" s="3"/>
      <c r="AJX1237" s="3"/>
      <c r="AJY1237" s="3"/>
      <c r="AJZ1237" s="3"/>
      <c r="AKA1237" s="3"/>
      <c r="AKB1237" s="3"/>
      <c r="AKC1237" s="3"/>
      <c r="AKD1237" s="3"/>
      <c r="AKE1237" s="3"/>
      <c r="AKF1237" s="3"/>
      <c r="AKG1237" s="3"/>
      <c r="AKH1237" s="3"/>
      <c r="AKI1237" s="3"/>
      <c r="AKJ1237" s="3"/>
      <c r="AKK1237" s="3"/>
      <c r="AKL1237" s="3"/>
      <c r="AKM1237" s="3"/>
      <c r="AKN1237" s="3"/>
      <c r="AKO1237" s="3"/>
      <c r="AKP1237" s="3"/>
      <c r="AKQ1237" s="3"/>
      <c r="AKR1237" s="3"/>
      <c r="AKS1237" s="3"/>
      <c r="AKT1237" s="3"/>
      <c r="AKU1237" s="3"/>
      <c r="AKV1237" s="3"/>
      <c r="AKW1237" s="3"/>
      <c r="AKX1237" s="3"/>
      <c r="AKY1237" s="3"/>
      <c r="AKZ1237" s="3"/>
      <c r="ALA1237" s="3"/>
      <c r="ALB1237" s="3"/>
      <c r="ALC1237" s="3"/>
      <c r="ALD1237" s="3"/>
      <c r="ALE1237" s="3"/>
      <c r="ALF1237" s="3"/>
      <c r="ALG1237" s="3"/>
      <c r="ALH1237" s="3"/>
      <c r="ALI1237" s="3"/>
      <c r="ALJ1237" s="3"/>
      <c r="ALK1237" s="3"/>
      <c r="ALL1237" s="3"/>
      <c r="ALM1237" s="3"/>
      <c r="ALN1237" s="3"/>
      <c r="ALO1237" s="3"/>
      <c r="ALP1237" s="3"/>
      <c r="ALQ1237" s="3"/>
      <c r="ALR1237" s="3"/>
      <c r="ALS1237" s="3"/>
      <c r="ALT1237" s="3"/>
      <c r="ALU1237" s="3"/>
      <c r="ALV1237" s="3"/>
      <c r="ALW1237" s="3"/>
      <c r="ALX1237" s="3"/>
      <c r="ALY1237" s="3"/>
      <c r="ALZ1237" s="3"/>
      <c r="AMA1237" s="3"/>
      <c r="AMB1237" s="3"/>
      <c r="AMC1237" s="3"/>
      <c r="AMD1237" s="3"/>
      <c r="AME1237" s="3"/>
      <c r="AMF1237" s="3"/>
      <c r="AMG1237" s="3"/>
      <c r="AMH1237" s="3"/>
      <c r="AMI1237" s="3"/>
      <c r="AMJ1237" s="3"/>
    </row>
    <row r="1238" customFormat="false" ht="13.8" hidden="false" customHeight="false" outlineLevel="0" collapsed="false">
      <c r="A1238" s="19" t="s">
        <v>1540</v>
      </c>
      <c r="B1238" s="7"/>
      <c r="C1238" s="13" t="n">
        <v>32</v>
      </c>
    </row>
    <row r="1239" customFormat="false" ht="13.8" hidden="false" customHeight="false" outlineLevel="0" collapsed="false">
      <c r="A1239" s="19" t="s">
        <v>1541</v>
      </c>
      <c r="B1239" s="7"/>
      <c r="C1239" s="13" t="n">
        <v>31.75</v>
      </c>
    </row>
    <row r="1240" customFormat="false" ht="13.8" hidden="false" customHeight="false" outlineLevel="0" collapsed="false">
      <c r="A1240" s="18" t="s">
        <v>1542</v>
      </c>
      <c r="B1240" s="6"/>
      <c r="C1240" s="2" t="n">
        <v>46.25</v>
      </c>
    </row>
    <row r="1241" s="14" customFormat="true" ht="13.8" hidden="false" customHeight="false" outlineLevel="0" collapsed="false">
      <c r="A1241" s="19" t="s">
        <v>1541</v>
      </c>
      <c r="B1241" s="7"/>
      <c r="C1241" s="13" t="n">
        <v>36.5</v>
      </c>
      <c r="AJD1241" s="3"/>
      <c r="AJE1241" s="3"/>
      <c r="AJF1241" s="3"/>
      <c r="AJG1241" s="3"/>
      <c r="AJH1241" s="3"/>
      <c r="AJI1241" s="3"/>
      <c r="AJJ1241" s="3"/>
      <c r="AJK1241" s="3"/>
      <c r="AJL1241" s="3"/>
      <c r="AJM1241" s="3"/>
      <c r="AJN1241" s="3"/>
      <c r="AJO1241" s="3"/>
      <c r="AJP1241" s="3"/>
      <c r="AJQ1241" s="3"/>
      <c r="AJR1241" s="3"/>
      <c r="AJS1241" s="3"/>
      <c r="AJT1241" s="3"/>
      <c r="AJU1241" s="3"/>
      <c r="AJV1241" s="3"/>
      <c r="AJW1241" s="3"/>
      <c r="AJX1241" s="3"/>
      <c r="AJY1241" s="3"/>
      <c r="AJZ1241" s="3"/>
      <c r="AKA1241" s="3"/>
      <c r="AKB1241" s="3"/>
      <c r="AKC1241" s="3"/>
      <c r="AKD1241" s="3"/>
      <c r="AKE1241" s="3"/>
      <c r="AKF1241" s="3"/>
      <c r="AKG1241" s="3"/>
      <c r="AKH1241" s="3"/>
      <c r="AKI1241" s="3"/>
      <c r="AKJ1241" s="3"/>
      <c r="AKK1241" s="3"/>
      <c r="AKL1241" s="3"/>
      <c r="AKM1241" s="3"/>
      <c r="AKN1241" s="3"/>
      <c r="AKO1241" s="3"/>
      <c r="AKP1241" s="3"/>
      <c r="AKQ1241" s="3"/>
      <c r="AKR1241" s="3"/>
      <c r="AKS1241" s="3"/>
      <c r="AKT1241" s="3"/>
      <c r="AKU1241" s="3"/>
      <c r="AKV1241" s="3"/>
      <c r="AKW1241" s="3"/>
      <c r="AKX1241" s="3"/>
      <c r="AKY1241" s="3"/>
      <c r="AKZ1241" s="3"/>
      <c r="ALA1241" s="3"/>
      <c r="ALB1241" s="3"/>
      <c r="ALC1241" s="3"/>
      <c r="ALD1241" s="3"/>
      <c r="ALE1241" s="3"/>
      <c r="ALF1241" s="3"/>
      <c r="ALG1241" s="3"/>
      <c r="ALH1241" s="3"/>
      <c r="ALI1241" s="3"/>
      <c r="ALJ1241" s="3"/>
      <c r="ALK1241" s="3"/>
      <c r="ALL1241" s="3"/>
      <c r="ALM1241" s="3"/>
      <c r="ALN1241" s="3"/>
      <c r="ALO1241" s="3"/>
      <c r="ALP1241" s="3"/>
      <c r="ALQ1241" s="3"/>
      <c r="ALR1241" s="3"/>
      <c r="ALS1241" s="3"/>
      <c r="ALT1241" s="3"/>
      <c r="ALU1241" s="3"/>
      <c r="ALV1241" s="3"/>
      <c r="ALW1241" s="3"/>
      <c r="ALX1241" s="3"/>
      <c r="ALY1241" s="3"/>
      <c r="ALZ1241" s="3"/>
      <c r="AMA1241" s="3"/>
      <c r="AMB1241" s="3"/>
      <c r="AMC1241" s="3"/>
      <c r="AMD1241" s="3"/>
      <c r="AME1241" s="3"/>
      <c r="AMF1241" s="3"/>
      <c r="AMG1241" s="3"/>
      <c r="AMH1241" s="3"/>
      <c r="AMI1241" s="3"/>
      <c r="AMJ1241" s="3"/>
    </row>
    <row r="1242" customFormat="false" ht="13.8" hidden="false" customHeight="false" outlineLevel="0" collapsed="false">
      <c r="A1242" s="18" t="s">
        <v>1543</v>
      </c>
      <c r="B1242" s="6"/>
      <c r="C1242" s="2" t="n">
        <v>180</v>
      </c>
    </row>
    <row r="1243" s="15" customFormat="true" ht="13.8" hidden="false" customHeight="false" outlineLevel="0" collapsed="false">
      <c r="A1243" s="20" t="s">
        <v>1544</v>
      </c>
      <c r="B1243" s="8"/>
      <c r="C1243" s="9" t="n">
        <v>20.6</v>
      </c>
      <c r="AJD1243" s="3"/>
      <c r="AJE1243" s="3"/>
      <c r="AJF1243" s="3"/>
      <c r="AJG1243" s="3"/>
      <c r="AJH1243" s="3"/>
      <c r="AJI1243" s="3"/>
      <c r="AJJ1243" s="3"/>
      <c r="AJK1243" s="3"/>
      <c r="AJL1243" s="3"/>
      <c r="AJM1243" s="3"/>
      <c r="AJN1243" s="3"/>
      <c r="AJO1243" s="3"/>
      <c r="AJP1243" s="3"/>
      <c r="AJQ1243" s="3"/>
      <c r="AJR1243" s="3"/>
      <c r="AJS1243" s="3"/>
      <c r="AJT1243" s="3"/>
      <c r="AJU1243" s="3"/>
      <c r="AJV1243" s="3"/>
      <c r="AJW1243" s="3"/>
      <c r="AJX1243" s="3"/>
      <c r="AJY1243" s="3"/>
      <c r="AJZ1243" s="3"/>
      <c r="AKA1243" s="3"/>
      <c r="AKB1243" s="3"/>
      <c r="AKC1243" s="3"/>
      <c r="AKD1243" s="3"/>
      <c r="AKE1243" s="3"/>
      <c r="AKF1243" s="3"/>
      <c r="AKG1243" s="3"/>
      <c r="AKH1243" s="3"/>
      <c r="AKI1243" s="3"/>
      <c r="AKJ1243" s="3"/>
      <c r="AKK1243" s="3"/>
      <c r="AKL1243" s="3"/>
      <c r="AKM1243" s="3"/>
      <c r="AKN1243" s="3"/>
      <c r="AKO1243" s="3"/>
      <c r="AKP1243" s="3"/>
      <c r="AKQ1243" s="3"/>
      <c r="AKR1243" s="3"/>
      <c r="AKS1243" s="3"/>
      <c r="AKT1243" s="3"/>
      <c r="AKU1243" s="3"/>
      <c r="AKV1243" s="3"/>
      <c r="AKW1243" s="3"/>
      <c r="AKX1243" s="3"/>
      <c r="AKY1243" s="3"/>
      <c r="AKZ1243" s="3"/>
      <c r="ALA1243" s="3"/>
      <c r="ALB1243" s="3"/>
      <c r="ALC1243" s="3"/>
      <c r="ALD1243" s="3"/>
      <c r="ALE1243" s="3"/>
      <c r="ALF1243" s="3"/>
      <c r="ALG1243" s="3"/>
      <c r="ALH1243" s="3"/>
      <c r="ALI1243" s="3"/>
      <c r="ALJ1243" s="3"/>
      <c r="ALK1243" s="3"/>
      <c r="ALL1243" s="3"/>
      <c r="ALM1243" s="3"/>
      <c r="ALN1243" s="3"/>
      <c r="ALO1243" s="3"/>
      <c r="ALP1243" s="3"/>
      <c r="ALQ1243" s="3"/>
      <c r="ALR1243" s="3"/>
      <c r="ALS1243" s="3"/>
      <c r="ALT1243" s="3"/>
      <c r="ALU1243" s="3"/>
      <c r="ALV1243" s="3"/>
      <c r="ALW1243" s="3"/>
      <c r="ALX1243" s="3"/>
      <c r="ALY1243" s="3"/>
      <c r="ALZ1243" s="3"/>
      <c r="AMA1243" s="3"/>
      <c r="AMB1243" s="3"/>
      <c r="AMC1243" s="3"/>
      <c r="AMD1243" s="3"/>
      <c r="AME1243" s="3"/>
      <c r="AMF1243" s="3"/>
      <c r="AMG1243" s="3"/>
      <c r="AMH1243" s="3"/>
      <c r="AMI1243" s="3"/>
      <c r="AMJ1243" s="3"/>
    </row>
    <row r="1244" customFormat="false" ht="13.8" hidden="false" customHeight="false" outlineLevel="0" collapsed="false">
      <c r="A1244" s="18" t="s">
        <v>1545</v>
      </c>
      <c r="B1244" s="6"/>
      <c r="C1244" s="2" t="n">
        <v>21.12</v>
      </c>
    </row>
    <row r="1245" customFormat="false" ht="13.8" hidden="false" customHeight="false" outlineLevel="0" collapsed="false">
      <c r="A1245" s="19" t="s">
        <v>1546</v>
      </c>
      <c r="B1245" s="7"/>
      <c r="C1245" s="13"/>
    </row>
    <row r="1246" customFormat="false" ht="13.8" hidden="false" customHeight="false" outlineLevel="0" collapsed="false">
      <c r="A1246" s="18" t="s">
        <v>1547</v>
      </c>
      <c r="B1246" s="6"/>
    </row>
    <row r="1247" customFormat="false" ht="13.8" hidden="false" customHeight="false" outlineLevel="0" collapsed="false">
      <c r="A1247" s="19" t="s">
        <v>1548</v>
      </c>
      <c r="B1247" s="7"/>
      <c r="C1247" s="13"/>
    </row>
    <row r="1248" customFormat="false" ht="13.8" hidden="false" customHeight="false" outlineLevel="0" collapsed="false">
      <c r="A1248" s="18" t="s">
        <v>1549</v>
      </c>
      <c r="B1248" s="6"/>
    </row>
    <row r="1249" customFormat="false" ht="13.8" hidden="false" customHeight="false" outlineLevel="0" collapsed="false">
      <c r="A1249" s="19" t="s">
        <v>1550</v>
      </c>
      <c r="B1249" s="7"/>
      <c r="C1249" s="13"/>
    </row>
    <row r="1250" customFormat="false" ht="13.8" hidden="false" customHeight="false" outlineLevel="0" collapsed="false">
      <c r="A1250" s="19" t="s">
        <v>1551</v>
      </c>
      <c r="B1250" s="7"/>
      <c r="C1250" s="13"/>
    </row>
    <row r="1251" customFormat="false" ht="13.8" hidden="false" customHeight="false" outlineLevel="0" collapsed="false">
      <c r="A1251" s="20" t="s">
        <v>1552</v>
      </c>
      <c r="B1251" s="8"/>
      <c r="C1251" s="9"/>
    </row>
    <row r="1252" customFormat="false" ht="13.8" hidden="false" customHeight="false" outlineLevel="0" collapsed="false">
      <c r="A1252" s="20" t="s">
        <v>1553</v>
      </c>
      <c r="B1252" s="8"/>
      <c r="C1252" s="9"/>
    </row>
    <row r="1253" customFormat="false" ht="13.8" hidden="false" customHeight="false" outlineLevel="0" collapsed="false">
      <c r="A1253" s="18" t="s">
        <v>1554</v>
      </c>
      <c r="B1253" s="6"/>
    </row>
    <row r="1254" customFormat="false" ht="13.8" hidden="false" customHeight="false" outlineLevel="0" collapsed="false">
      <c r="A1254" s="19" t="s">
        <v>1555</v>
      </c>
      <c r="B1254" s="7"/>
      <c r="C1254" s="13"/>
    </row>
    <row r="1255" customFormat="false" ht="13.8" hidden="false" customHeight="false" outlineLevel="0" collapsed="false">
      <c r="A1255" s="18" t="s">
        <v>1556</v>
      </c>
      <c r="B1255" s="6"/>
    </row>
    <row r="1256" customFormat="false" ht="13.8" hidden="false" customHeight="false" outlineLevel="0" collapsed="false">
      <c r="A1256" s="18" t="s">
        <v>1557</v>
      </c>
      <c r="B1256" s="6"/>
    </row>
    <row r="1257" customFormat="false" ht="13.8" hidden="false" customHeight="false" outlineLevel="0" collapsed="false">
      <c r="A1257" s="18" t="s">
        <v>1558</v>
      </c>
      <c r="B1257" s="6"/>
    </row>
    <row r="1258" customFormat="false" ht="13.8" hidden="false" customHeight="false" outlineLevel="0" collapsed="false">
      <c r="A1258" s="18" t="s">
        <v>1559</v>
      </c>
      <c r="B1258" s="6"/>
    </row>
    <row r="1259" customFormat="false" ht="13.8" hidden="false" customHeight="false" outlineLevel="0" collapsed="false">
      <c r="A1259" s="18" t="s">
        <v>1560</v>
      </c>
      <c r="B1259" s="6"/>
    </row>
    <row r="1260" customFormat="false" ht="13.8" hidden="false" customHeight="false" outlineLevel="0" collapsed="false">
      <c r="A1260" s="18" t="s">
        <v>1561</v>
      </c>
      <c r="B1260" s="6"/>
      <c r="C1260" s="2" t="n">
        <v>21.12</v>
      </c>
    </row>
    <row r="1261" customFormat="false" ht="13.8" hidden="false" customHeight="false" outlineLevel="0" collapsed="false">
      <c r="A1261" s="18" t="s">
        <v>1562</v>
      </c>
      <c r="B1261" s="6"/>
      <c r="C1261" s="2" t="n">
        <v>10.2</v>
      </c>
    </row>
    <row r="1262" customFormat="false" ht="13.8" hidden="false" customHeight="false" outlineLevel="0" collapsed="false">
      <c r="A1262" s="18" t="s">
        <v>1563</v>
      </c>
      <c r="B1262" s="6"/>
      <c r="C1262" s="2" t="n">
        <v>47.9</v>
      </c>
    </row>
    <row r="1263" customFormat="false" ht="13.8" hidden="false" customHeight="false" outlineLevel="0" collapsed="false">
      <c r="A1263" s="18" t="s">
        <v>1564</v>
      </c>
      <c r="B1263" s="6"/>
      <c r="C1263" s="2" t="n">
        <v>25.24</v>
      </c>
    </row>
    <row r="1264" customFormat="false" ht="13.8" hidden="false" customHeight="false" outlineLevel="0" collapsed="false">
      <c r="A1264" s="18"/>
      <c r="B1264" s="6"/>
    </row>
    <row r="1265" customFormat="false" ht="13.8" hidden="false" customHeight="false" outlineLevel="0" collapsed="false">
      <c r="A1265" s="17" t="s">
        <v>1565</v>
      </c>
      <c r="B1265" s="6"/>
    </row>
    <row r="1266" customFormat="false" ht="13.8" hidden="false" customHeight="false" outlineLevel="0" collapsed="false">
      <c r="A1266" s="19" t="s">
        <v>1566</v>
      </c>
      <c r="B1266" s="7"/>
      <c r="C1266" s="2" t="s">
        <v>1567</v>
      </c>
    </row>
    <row r="1267" customFormat="false" ht="13.8" hidden="false" customHeight="false" outlineLevel="0" collapsed="false">
      <c r="A1267" s="19" t="s">
        <v>1568</v>
      </c>
      <c r="B1267" s="7"/>
      <c r="C1267" s="2" t="s">
        <v>1569</v>
      </c>
    </row>
    <row r="1268" s="14" customFormat="true" ht="13.8" hidden="false" customHeight="false" outlineLevel="0" collapsed="false">
      <c r="A1268" s="19" t="s">
        <v>1570</v>
      </c>
      <c r="B1268" s="7"/>
      <c r="C1268" s="2" t="s">
        <v>1571</v>
      </c>
      <c r="AJD1268" s="3"/>
      <c r="AJE1268" s="3"/>
      <c r="AJF1268" s="3"/>
      <c r="AJG1268" s="3"/>
      <c r="AJH1268" s="3"/>
      <c r="AJI1268" s="3"/>
      <c r="AJJ1268" s="3"/>
      <c r="AJK1268" s="3"/>
      <c r="AJL1268" s="3"/>
      <c r="AJM1268" s="3"/>
      <c r="AJN1268" s="3"/>
      <c r="AJO1268" s="3"/>
      <c r="AJP1268" s="3"/>
      <c r="AJQ1268" s="3"/>
      <c r="AJR1268" s="3"/>
      <c r="AJS1268" s="3"/>
      <c r="AJT1268" s="3"/>
      <c r="AJU1268" s="3"/>
      <c r="AJV1268" s="3"/>
      <c r="AJW1268" s="3"/>
      <c r="AJX1268" s="3"/>
      <c r="AJY1268" s="3"/>
      <c r="AJZ1268" s="3"/>
      <c r="AKA1268" s="3"/>
      <c r="AKB1268" s="3"/>
      <c r="AKC1268" s="3"/>
      <c r="AKD1268" s="3"/>
      <c r="AKE1268" s="3"/>
      <c r="AKF1268" s="3"/>
      <c r="AKG1268" s="3"/>
      <c r="AKH1268" s="3"/>
      <c r="AKI1268" s="3"/>
      <c r="AKJ1268" s="3"/>
      <c r="AKK1268" s="3"/>
      <c r="AKL1268" s="3"/>
      <c r="AKM1268" s="3"/>
      <c r="AKN1268" s="3"/>
      <c r="AKO1268" s="3"/>
      <c r="AKP1268" s="3"/>
      <c r="AKQ1268" s="3"/>
      <c r="AKR1268" s="3"/>
      <c r="AKS1268" s="3"/>
      <c r="AKT1268" s="3"/>
      <c r="AKU1268" s="3"/>
      <c r="AKV1268" s="3"/>
      <c r="AKW1268" s="3"/>
      <c r="AKX1268" s="3"/>
      <c r="AKY1268" s="3"/>
      <c r="AKZ1268" s="3"/>
      <c r="ALA1268" s="3"/>
      <c r="ALB1268" s="3"/>
      <c r="ALC1268" s="3"/>
      <c r="ALD1268" s="3"/>
      <c r="ALE1268" s="3"/>
      <c r="ALF1268" s="3"/>
      <c r="ALG1268" s="3"/>
      <c r="ALH1268" s="3"/>
      <c r="ALI1268" s="3"/>
      <c r="ALJ1268" s="3"/>
      <c r="ALK1268" s="3"/>
      <c r="ALL1268" s="3"/>
      <c r="ALM1268" s="3"/>
      <c r="ALN1268" s="3"/>
      <c r="ALO1268" s="3"/>
      <c r="ALP1268" s="3"/>
      <c r="ALQ1268" s="3"/>
      <c r="ALR1268" s="3"/>
      <c r="ALS1268" s="3"/>
      <c r="ALT1268" s="3"/>
      <c r="ALU1268" s="3"/>
      <c r="ALV1268" s="3"/>
      <c r="ALW1268" s="3"/>
      <c r="ALX1268" s="3"/>
      <c r="ALY1268" s="3"/>
      <c r="ALZ1268" s="3"/>
      <c r="AMA1268" s="3"/>
      <c r="AMB1268" s="3"/>
      <c r="AMC1268" s="3"/>
      <c r="AMD1268" s="3"/>
      <c r="AME1268" s="3"/>
      <c r="AMF1268" s="3"/>
      <c r="AMG1268" s="3"/>
      <c r="AMH1268" s="3"/>
      <c r="AMI1268" s="3"/>
      <c r="AMJ1268" s="3"/>
    </row>
    <row r="1269" customFormat="false" ht="13.8" hidden="false" customHeight="false" outlineLevel="0" collapsed="false">
      <c r="A1269" s="18" t="s">
        <v>1572</v>
      </c>
      <c r="B1269" s="6"/>
      <c r="C1269" s="2" t="s">
        <v>1573</v>
      </c>
    </row>
    <row r="1270" customFormat="false" ht="13.8" hidden="false" customHeight="false" outlineLevel="0" collapsed="false">
      <c r="A1270" s="19" t="s">
        <v>1574</v>
      </c>
      <c r="B1270" s="7"/>
      <c r="C1270" s="2" t="s">
        <v>190</v>
      </c>
    </row>
    <row r="1271" customFormat="false" ht="13.8" hidden="false" customHeight="false" outlineLevel="0" collapsed="false">
      <c r="A1271" s="19" t="s">
        <v>1575</v>
      </c>
      <c r="B1271" s="7"/>
      <c r="C1271" s="13" t="s">
        <v>1576</v>
      </c>
    </row>
    <row r="1272" customFormat="false" ht="13.8" hidden="false" customHeight="false" outlineLevel="0" collapsed="false">
      <c r="A1272" s="18" t="s">
        <v>1577</v>
      </c>
      <c r="B1272" s="6"/>
    </row>
    <row r="1273" customFormat="false" ht="13.8" hidden="false" customHeight="false" outlineLevel="0" collapsed="false">
      <c r="A1273" s="19" t="s">
        <v>1578</v>
      </c>
      <c r="B1273" s="7"/>
      <c r="C1273" s="2" t="s">
        <v>1579</v>
      </c>
    </row>
    <row r="1274" customFormat="false" ht="13.8" hidden="false" customHeight="false" outlineLevel="0" collapsed="false">
      <c r="A1274" s="19" t="s">
        <v>1580</v>
      </c>
      <c r="B1274" s="7"/>
      <c r="C1274" s="2" t="s">
        <v>1581</v>
      </c>
    </row>
    <row r="1275" customFormat="false" ht="17.15" hidden="false" customHeight="false" outlineLevel="0" collapsed="false">
      <c r="A1275" s="19" t="s">
        <v>1582</v>
      </c>
      <c r="B1275" s="7" t="s">
        <v>1583</v>
      </c>
      <c r="C1275" s="2" t="s">
        <v>1354</v>
      </c>
    </row>
    <row r="1276" customFormat="false" ht="13.8" hidden="false" customHeight="false" outlineLevel="0" collapsed="false">
      <c r="A1276" s="18" t="s">
        <v>1584</v>
      </c>
      <c r="B1276" s="6"/>
      <c r="C1276" s="2" t="s">
        <v>1585</v>
      </c>
    </row>
    <row r="1277" s="14" customFormat="true" ht="13.8" hidden="false" customHeight="false" outlineLevel="0" collapsed="false">
      <c r="A1277" s="19" t="s">
        <v>1586</v>
      </c>
      <c r="B1277" s="7"/>
      <c r="C1277" s="13" t="s">
        <v>898</v>
      </c>
      <c r="AJD1277" s="3"/>
      <c r="AJE1277" s="3"/>
      <c r="AJF1277" s="3"/>
      <c r="AJG1277" s="3"/>
      <c r="AJH1277" s="3"/>
      <c r="AJI1277" s="3"/>
      <c r="AJJ1277" s="3"/>
      <c r="AJK1277" s="3"/>
      <c r="AJL1277" s="3"/>
      <c r="AJM1277" s="3"/>
      <c r="AJN1277" s="3"/>
      <c r="AJO1277" s="3"/>
      <c r="AJP1277" s="3"/>
      <c r="AJQ1277" s="3"/>
      <c r="AJR1277" s="3"/>
      <c r="AJS1277" s="3"/>
      <c r="AJT1277" s="3"/>
      <c r="AJU1277" s="3"/>
      <c r="AJV1277" s="3"/>
      <c r="AJW1277" s="3"/>
      <c r="AJX1277" s="3"/>
      <c r="AJY1277" s="3"/>
      <c r="AJZ1277" s="3"/>
      <c r="AKA1277" s="3"/>
      <c r="AKB1277" s="3"/>
      <c r="AKC1277" s="3"/>
      <c r="AKD1277" s="3"/>
      <c r="AKE1277" s="3"/>
      <c r="AKF1277" s="3"/>
      <c r="AKG1277" s="3"/>
      <c r="AKH1277" s="3"/>
      <c r="AKI1277" s="3"/>
      <c r="AKJ1277" s="3"/>
      <c r="AKK1277" s="3"/>
      <c r="AKL1277" s="3"/>
      <c r="AKM1277" s="3"/>
      <c r="AKN1277" s="3"/>
      <c r="AKO1277" s="3"/>
      <c r="AKP1277" s="3"/>
      <c r="AKQ1277" s="3"/>
      <c r="AKR1277" s="3"/>
      <c r="AKS1277" s="3"/>
      <c r="AKT1277" s="3"/>
      <c r="AKU1277" s="3"/>
      <c r="AKV1277" s="3"/>
      <c r="AKW1277" s="3"/>
      <c r="AKX1277" s="3"/>
      <c r="AKY1277" s="3"/>
      <c r="AKZ1277" s="3"/>
      <c r="ALA1277" s="3"/>
      <c r="ALB1277" s="3"/>
      <c r="ALC1277" s="3"/>
      <c r="ALD1277" s="3"/>
      <c r="ALE1277" s="3"/>
      <c r="ALF1277" s="3"/>
      <c r="ALG1277" s="3"/>
      <c r="ALH1277" s="3"/>
      <c r="ALI1277" s="3"/>
      <c r="ALJ1277" s="3"/>
      <c r="ALK1277" s="3"/>
      <c r="ALL1277" s="3"/>
      <c r="ALM1277" s="3"/>
      <c r="ALN1277" s="3"/>
      <c r="ALO1277" s="3"/>
      <c r="ALP1277" s="3"/>
      <c r="ALQ1277" s="3"/>
      <c r="ALR1277" s="3"/>
      <c r="ALS1277" s="3"/>
      <c r="ALT1277" s="3"/>
      <c r="ALU1277" s="3"/>
      <c r="ALV1277" s="3"/>
      <c r="ALW1277" s="3"/>
      <c r="ALX1277" s="3"/>
      <c r="ALY1277" s="3"/>
      <c r="ALZ1277" s="3"/>
      <c r="AMA1277" s="3"/>
      <c r="AMB1277" s="3"/>
      <c r="AMC1277" s="3"/>
      <c r="AMD1277" s="3"/>
      <c r="AME1277" s="3"/>
      <c r="AMF1277" s="3"/>
      <c r="AMG1277" s="3"/>
      <c r="AMH1277" s="3"/>
      <c r="AMI1277" s="3"/>
      <c r="AMJ1277" s="3"/>
    </row>
    <row r="1278" s="14" customFormat="true" ht="13.8" hidden="false" customHeight="false" outlineLevel="0" collapsed="false">
      <c r="A1278" s="19" t="s">
        <v>1587</v>
      </c>
      <c r="B1278" s="7"/>
      <c r="C1278" s="13" t="s">
        <v>1588</v>
      </c>
      <c r="AJD1278" s="3"/>
      <c r="AJE1278" s="3"/>
      <c r="AJF1278" s="3"/>
      <c r="AJG1278" s="3"/>
      <c r="AJH1278" s="3"/>
      <c r="AJI1278" s="3"/>
      <c r="AJJ1278" s="3"/>
      <c r="AJK1278" s="3"/>
      <c r="AJL1278" s="3"/>
      <c r="AJM1278" s="3"/>
      <c r="AJN1278" s="3"/>
      <c r="AJO1278" s="3"/>
      <c r="AJP1278" s="3"/>
      <c r="AJQ1278" s="3"/>
      <c r="AJR1278" s="3"/>
      <c r="AJS1278" s="3"/>
      <c r="AJT1278" s="3"/>
      <c r="AJU1278" s="3"/>
      <c r="AJV1278" s="3"/>
      <c r="AJW1278" s="3"/>
      <c r="AJX1278" s="3"/>
      <c r="AJY1278" s="3"/>
      <c r="AJZ1278" s="3"/>
      <c r="AKA1278" s="3"/>
      <c r="AKB1278" s="3"/>
      <c r="AKC1278" s="3"/>
      <c r="AKD1278" s="3"/>
      <c r="AKE1278" s="3"/>
      <c r="AKF1278" s="3"/>
      <c r="AKG1278" s="3"/>
      <c r="AKH1278" s="3"/>
      <c r="AKI1278" s="3"/>
      <c r="AKJ1278" s="3"/>
      <c r="AKK1278" s="3"/>
      <c r="AKL1278" s="3"/>
      <c r="AKM1278" s="3"/>
      <c r="AKN1278" s="3"/>
      <c r="AKO1278" s="3"/>
      <c r="AKP1278" s="3"/>
      <c r="AKQ1278" s="3"/>
      <c r="AKR1278" s="3"/>
      <c r="AKS1278" s="3"/>
      <c r="AKT1278" s="3"/>
      <c r="AKU1278" s="3"/>
      <c r="AKV1278" s="3"/>
      <c r="AKW1278" s="3"/>
      <c r="AKX1278" s="3"/>
      <c r="AKY1278" s="3"/>
      <c r="AKZ1278" s="3"/>
      <c r="ALA1278" s="3"/>
      <c r="ALB1278" s="3"/>
      <c r="ALC1278" s="3"/>
      <c r="ALD1278" s="3"/>
      <c r="ALE1278" s="3"/>
      <c r="ALF1278" s="3"/>
      <c r="ALG1278" s="3"/>
      <c r="ALH1278" s="3"/>
      <c r="ALI1278" s="3"/>
      <c r="ALJ1278" s="3"/>
      <c r="ALK1278" s="3"/>
      <c r="ALL1278" s="3"/>
      <c r="ALM1278" s="3"/>
      <c r="ALN1278" s="3"/>
      <c r="ALO1278" s="3"/>
      <c r="ALP1278" s="3"/>
      <c r="ALQ1278" s="3"/>
      <c r="ALR1278" s="3"/>
      <c r="ALS1278" s="3"/>
      <c r="ALT1278" s="3"/>
      <c r="ALU1278" s="3"/>
      <c r="ALV1278" s="3"/>
      <c r="ALW1278" s="3"/>
      <c r="ALX1278" s="3"/>
      <c r="ALY1278" s="3"/>
      <c r="ALZ1278" s="3"/>
      <c r="AMA1278" s="3"/>
      <c r="AMB1278" s="3"/>
      <c r="AMC1278" s="3"/>
      <c r="AMD1278" s="3"/>
      <c r="AME1278" s="3"/>
      <c r="AMF1278" s="3"/>
      <c r="AMG1278" s="3"/>
      <c r="AMH1278" s="3"/>
      <c r="AMI1278" s="3"/>
      <c r="AMJ1278" s="3"/>
    </row>
    <row r="1279" s="14" customFormat="true" ht="13.8" hidden="false" customHeight="false" outlineLevel="0" collapsed="false">
      <c r="A1279" s="19" t="s">
        <v>1589</v>
      </c>
      <c r="B1279" s="7"/>
      <c r="C1279" s="13" t="s">
        <v>1063</v>
      </c>
      <c r="AJD1279" s="3"/>
      <c r="AJE1279" s="3"/>
      <c r="AJF1279" s="3"/>
      <c r="AJG1279" s="3"/>
      <c r="AJH1279" s="3"/>
      <c r="AJI1279" s="3"/>
      <c r="AJJ1279" s="3"/>
      <c r="AJK1279" s="3"/>
      <c r="AJL1279" s="3"/>
      <c r="AJM1279" s="3"/>
      <c r="AJN1279" s="3"/>
      <c r="AJO1279" s="3"/>
      <c r="AJP1279" s="3"/>
      <c r="AJQ1279" s="3"/>
      <c r="AJR1279" s="3"/>
      <c r="AJS1279" s="3"/>
      <c r="AJT1279" s="3"/>
      <c r="AJU1279" s="3"/>
      <c r="AJV1279" s="3"/>
      <c r="AJW1279" s="3"/>
      <c r="AJX1279" s="3"/>
      <c r="AJY1279" s="3"/>
      <c r="AJZ1279" s="3"/>
      <c r="AKA1279" s="3"/>
      <c r="AKB1279" s="3"/>
      <c r="AKC1279" s="3"/>
      <c r="AKD1279" s="3"/>
      <c r="AKE1279" s="3"/>
      <c r="AKF1279" s="3"/>
      <c r="AKG1279" s="3"/>
      <c r="AKH1279" s="3"/>
      <c r="AKI1279" s="3"/>
      <c r="AKJ1279" s="3"/>
      <c r="AKK1279" s="3"/>
      <c r="AKL1279" s="3"/>
      <c r="AKM1279" s="3"/>
      <c r="AKN1279" s="3"/>
      <c r="AKO1279" s="3"/>
      <c r="AKP1279" s="3"/>
      <c r="AKQ1279" s="3"/>
      <c r="AKR1279" s="3"/>
      <c r="AKS1279" s="3"/>
      <c r="AKT1279" s="3"/>
      <c r="AKU1279" s="3"/>
      <c r="AKV1279" s="3"/>
      <c r="AKW1279" s="3"/>
      <c r="AKX1279" s="3"/>
      <c r="AKY1279" s="3"/>
      <c r="AKZ1279" s="3"/>
      <c r="ALA1279" s="3"/>
      <c r="ALB1279" s="3"/>
      <c r="ALC1279" s="3"/>
      <c r="ALD1279" s="3"/>
      <c r="ALE1279" s="3"/>
      <c r="ALF1279" s="3"/>
      <c r="ALG1279" s="3"/>
      <c r="ALH1279" s="3"/>
      <c r="ALI1279" s="3"/>
      <c r="ALJ1279" s="3"/>
      <c r="ALK1279" s="3"/>
      <c r="ALL1279" s="3"/>
      <c r="ALM1279" s="3"/>
      <c r="ALN1279" s="3"/>
      <c r="ALO1279" s="3"/>
      <c r="ALP1279" s="3"/>
      <c r="ALQ1279" s="3"/>
      <c r="ALR1279" s="3"/>
      <c r="ALS1279" s="3"/>
      <c r="ALT1279" s="3"/>
      <c r="ALU1279" s="3"/>
      <c r="ALV1279" s="3"/>
      <c r="ALW1279" s="3"/>
      <c r="ALX1279" s="3"/>
      <c r="ALY1279" s="3"/>
      <c r="ALZ1279" s="3"/>
      <c r="AMA1279" s="3"/>
      <c r="AMB1279" s="3"/>
      <c r="AMC1279" s="3"/>
      <c r="AMD1279" s="3"/>
      <c r="AME1279" s="3"/>
      <c r="AMF1279" s="3"/>
      <c r="AMG1279" s="3"/>
      <c r="AMH1279" s="3"/>
      <c r="AMI1279" s="3"/>
      <c r="AMJ1279" s="3"/>
    </row>
    <row r="1280" s="14" customFormat="true" ht="13.8" hidden="false" customHeight="false" outlineLevel="0" collapsed="false">
      <c r="A1280" s="19" t="s">
        <v>1590</v>
      </c>
      <c r="B1280" s="7"/>
      <c r="C1280" s="13" t="s">
        <v>1591</v>
      </c>
      <c r="AJD1280" s="3"/>
      <c r="AJE1280" s="3"/>
      <c r="AJF1280" s="3"/>
      <c r="AJG1280" s="3"/>
      <c r="AJH1280" s="3"/>
      <c r="AJI1280" s="3"/>
      <c r="AJJ1280" s="3"/>
      <c r="AJK1280" s="3"/>
      <c r="AJL1280" s="3"/>
      <c r="AJM1280" s="3"/>
      <c r="AJN1280" s="3"/>
      <c r="AJO1280" s="3"/>
      <c r="AJP1280" s="3"/>
      <c r="AJQ1280" s="3"/>
      <c r="AJR1280" s="3"/>
      <c r="AJS1280" s="3"/>
      <c r="AJT1280" s="3"/>
      <c r="AJU1280" s="3"/>
      <c r="AJV1280" s="3"/>
      <c r="AJW1280" s="3"/>
      <c r="AJX1280" s="3"/>
      <c r="AJY1280" s="3"/>
      <c r="AJZ1280" s="3"/>
      <c r="AKA1280" s="3"/>
      <c r="AKB1280" s="3"/>
      <c r="AKC1280" s="3"/>
      <c r="AKD1280" s="3"/>
      <c r="AKE1280" s="3"/>
      <c r="AKF1280" s="3"/>
      <c r="AKG1280" s="3"/>
      <c r="AKH1280" s="3"/>
      <c r="AKI1280" s="3"/>
      <c r="AKJ1280" s="3"/>
      <c r="AKK1280" s="3"/>
      <c r="AKL1280" s="3"/>
      <c r="AKM1280" s="3"/>
      <c r="AKN1280" s="3"/>
      <c r="AKO1280" s="3"/>
      <c r="AKP1280" s="3"/>
      <c r="AKQ1280" s="3"/>
      <c r="AKR1280" s="3"/>
      <c r="AKS1280" s="3"/>
      <c r="AKT1280" s="3"/>
      <c r="AKU1280" s="3"/>
      <c r="AKV1280" s="3"/>
      <c r="AKW1280" s="3"/>
      <c r="AKX1280" s="3"/>
      <c r="AKY1280" s="3"/>
      <c r="AKZ1280" s="3"/>
      <c r="ALA1280" s="3"/>
      <c r="ALB1280" s="3"/>
      <c r="ALC1280" s="3"/>
      <c r="ALD1280" s="3"/>
      <c r="ALE1280" s="3"/>
      <c r="ALF1280" s="3"/>
      <c r="ALG1280" s="3"/>
      <c r="ALH1280" s="3"/>
      <c r="ALI1280" s="3"/>
      <c r="ALJ1280" s="3"/>
      <c r="ALK1280" s="3"/>
      <c r="ALL1280" s="3"/>
      <c r="ALM1280" s="3"/>
      <c r="ALN1280" s="3"/>
      <c r="ALO1280" s="3"/>
      <c r="ALP1280" s="3"/>
      <c r="ALQ1280" s="3"/>
      <c r="ALR1280" s="3"/>
      <c r="ALS1280" s="3"/>
      <c r="ALT1280" s="3"/>
      <c r="ALU1280" s="3"/>
      <c r="ALV1280" s="3"/>
      <c r="ALW1280" s="3"/>
      <c r="ALX1280" s="3"/>
      <c r="ALY1280" s="3"/>
      <c r="ALZ1280" s="3"/>
      <c r="AMA1280" s="3"/>
      <c r="AMB1280" s="3"/>
      <c r="AMC1280" s="3"/>
      <c r="AMD1280" s="3"/>
      <c r="AME1280" s="3"/>
      <c r="AMF1280" s="3"/>
      <c r="AMG1280" s="3"/>
      <c r="AMH1280" s="3"/>
      <c r="AMI1280" s="3"/>
      <c r="AMJ1280" s="3"/>
    </row>
    <row r="1281" s="14" customFormat="true" ht="13.8" hidden="false" customHeight="false" outlineLevel="0" collapsed="false">
      <c r="A1281" s="19" t="s">
        <v>1592</v>
      </c>
      <c r="B1281" s="7"/>
      <c r="C1281" s="13" t="s">
        <v>66</v>
      </c>
      <c r="AJD1281" s="3"/>
      <c r="AJE1281" s="3"/>
      <c r="AJF1281" s="3"/>
      <c r="AJG1281" s="3"/>
      <c r="AJH1281" s="3"/>
      <c r="AJI1281" s="3"/>
      <c r="AJJ1281" s="3"/>
      <c r="AJK1281" s="3"/>
      <c r="AJL1281" s="3"/>
      <c r="AJM1281" s="3"/>
      <c r="AJN1281" s="3"/>
      <c r="AJO1281" s="3"/>
      <c r="AJP1281" s="3"/>
      <c r="AJQ1281" s="3"/>
      <c r="AJR1281" s="3"/>
      <c r="AJS1281" s="3"/>
      <c r="AJT1281" s="3"/>
      <c r="AJU1281" s="3"/>
      <c r="AJV1281" s="3"/>
      <c r="AJW1281" s="3"/>
      <c r="AJX1281" s="3"/>
      <c r="AJY1281" s="3"/>
      <c r="AJZ1281" s="3"/>
      <c r="AKA1281" s="3"/>
      <c r="AKB1281" s="3"/>
      <c r="AKC1281" s="3"/>
      <c r="AKD1281" s="3"/>
      <c r="AKE1281" s="3"/>
      <c r="AKF1281" s="3"/>
      <c r="AKG1281" s="3"/>
      <c r="AKH1281" s="3"/>
      <c r="AKI1281" s="3"/>
      <c r="AKJ1281" s="3"/>
      <c r="AKK1281" s="3"/>
      <c r="AKL1281" s="3"/>
      <c r="AKM1281" s="3"/>
      <c r="AKN1281" s="3"/>
      <c r="AKO1281" s="3"/>
      <c r="AKP1281" s="3"/>
      <c r="AKQ1281" s="3"/>
      <c r="AKR1281" s="3"/>
      <c r="AKS1281" s="3"/>
      <c r="AKT1281" s="3"/>
      <c r="AKU1281" s="3"/>
      <c r="AKV1281" s="3"/>
      <c r="AKW1281" s="3"/>
      <c r="AKX1281" s="3"/>
      <c r="AKY1281" s="3"/>
      <c r="AKZ1281" s="3"/>
      <c r="ALA1281" s="3"/>
      <c r="ALB1281" s="3"/>
      <c r="ALC1281" s="3"/>
      <c r="ALD1281" s="3"/>
      <c r="ALE1281" s="3"/>
      <c r="ALF1281" s="3"/>
      <c r="ALG1281" s="3"/>
      <c r="ALH1281" s="3"/>
      <c r="ALI1281" s="3"/>
      <c r="ALJ1281" s="3"/>
      <c r="ALK1281" s="3"/>
      <c r="ALL1281" s="3"/>
      <c r="ALM1281" s="3"/>
      <c r="ALN1281" s="3"/>
      <c r="ALO1281" s="3"/>
      <c r="ALP1281" s="3"/>
      <c r="ALQ1281" s="3"/>
      <c r="ALR1281" s="3"/>
      <c r="ALS1281" s="3"/>
      <c r="ALT1281" s="3"/>
      <c r="ALU1281" s="3"/>
      <c r="ALV1281" s="3"/>
      <c r="ALW1281" s="3"/>
      <c r="ALX1281" s="3"/>
      <c r="ALY1281" s="3"/>
      <c r="ALZ1281" s="3"/>
      <c r="AMA1281" s="3"/>
      <c r="AMB1281" s="3"/>
      <c r="AMC1281" s="3"/>
      <c r="AMD1281" s="3"/>
      <c r="AME1281" s="3"/>
      <c r="AMF1281" s="3"/>
      <c r="AMG1281" s="3"/>
      <c r="AMH1281" s="3"/>
      <c r="AMI1281" s="3"/>
      <c r="AMJ1281" s="3"/>
    </row>
    <row r="1282" s="10" customFormat="true" ht="13.8" hidden="false" customHeight="false" outlineLevel="0" collapsed="false">
      <c r="A1282" s="44" t="s">
        <v>1593</v>
      </c>
      <c r="B1282" s="11"/>
      <c r="C1282" s="21" t="s">
        <v>1594</v>
      </c>
      <c r="AJD1282" s="3"/>
      <c r="AJE1282" s="3"/>
      <c r="AJF1282" s="3"/>
      <c r="AJG1282" s="3"/>
      <c r="AJH1282" s="3"/>
      <c r="AJI1282" s="3"/>
      <c r="AJJ1282" s="3"/>
      <c r="AJK1282" s="3"/>
      <c r="AJL1282" s="3"/>
      <c r="AJM1282" s="3"/>
      <c r="AJN1282" s="3"/>
      <c r="AJO1282" s="3"/>
      <c r="AJP1282" s="3"/>
      <c r="AJQ1282" s="3"/>
      <c r="AJR1282" s="3"/>
      <c r="AJS1282" s="3"/>
      <c r="AJT1282" s="3"/>
      <c r="AJU1282" s="3"/>
      <c r="AJV1282" s="3"/>
      <c r="AJW1282" s="3"/>
      <c r="AJX1282" s="3"/>
      <c r="AJY1282" s="3"/>
      <c r="AJZ1282" s="3"/>
      <c r="AKA1282" s="3"/>
      <c r="AKB1282" s="3"/>
      <c r="AKC1282" s="3"/>
      <c r="AKD1282" s="3"/>
      <c r="AKE1282" s="3"/>
      <c r="AKF1282" s="3"/>
      <c r="AKG1282" s="3"/>
      <c r="AKH1282" s="3"/>
      <c r="AKI1282" s="3"/>
      <c r="AKJ1282" s="3"/>
      <c r="AKK1282" s="3"/>
      <c r="AKL1282" s="3"/>
      <c r="AKM1282" s="3"/>
      <c r="AKN1282" s="3"/>
      <c r="AKO1282" s="3"/>
      <c r="AKP1282" s="3"/>
      <c r="AKQ1282" s="3"/>
      <c r="AKR1282" s="3"/>
      <c r="AKS1282" s="3"/>
      <c r="AKT1282" s="3"/>
      <c r="AKU1282" s="3"/>
      <c r="AKV1282" s="3"/>
      <c r="AKW1282" s="3"/>
      <c r="AKX1282" s="3"/>
      <c r="AKY1282" s="3"/>
      <c r="AKZ1282" s="3"/>
      <c r="ALA1282" s="3"/>
      <c r="ALB1282" s="3"/>
      <c r="ALC1282" s="3"/>
      <c r="ALD1282" s="3"/>
      <c r="ALE1282" s="3"/>
      <c r="ALF1282" s="3"/>
      <c r="ALG1282" s="3"/>
      <c r="ALH1282" s="3"/>
      <c r="ALI1282" s="3"/>
      <c r="ALJ1282" s="3"/>
      <c r="ALK1282" s="3"/>
      <c r="ALL1282" s="3"/>
      <c r="ALM1282" s="3"/>
      <c r="ALN1282" s="3"/>
      <c r="ALO1282" s="3"/>
      <c r="ALP1282" s="3"/>
      <c r="ALQ1282" s="3"/>
      <c r="ALR1282" s="3"/>
      <c r="ALS1282" s="3"/>
      <c r="ALT1282" s="3"/>
      <c r="ALU1282" s="3"/>
      <c r="ALV1282" s="3"/>
      <c r="ALW1282" s="3"/>
      <c r="ALX1282" s="3"/>
      <c r="ALY1282" s="3"/>
      <c r="ALZ1282" s="3"/>
      <c r="AMA1282" s="3"/>
      <c r="AMB1282" s="3"/>
      <c r="AMC1282" s="3"/>
      <c r="AMD1282" s="3"/>
      <c r="AME1282" s="3"/>
      <c r="AMF1282" s="3"/>
      <c r="AMG1282" s="3"/>
      <c r="AMH1282" s="3"/>
      <c r="AMI1282" s="3"/>
      <c r="AMJ1282" s="3"/>
    </row>
    <row r="1283" customFormat="false" ht="13.8" hidden="false" customHeight="false" outlineLevel="0" collapsed="false">
      <c r="A1283" s="18" t="s">
        <v>1595</v>
      </c>
      <c r="B1283" s="6"/>
      <c r="C1283" s="2" t="s">
        <v>1063</v>
      </c>
    </row>
    <row r="1284" customFormat="false" ht="13.8" hidden="false" customHeight="false" outlineLevel="0" collapsed="false">
      <c r="A1284" s="49" t="s">
        <v>1596</v>
      </c>
      <c r="B1284" s="6"/>
      <c r="C1284" s="2" t="s">
        <v>1591</v>
      </c>
    </row>
    <row r="1285" customFormat="false" ht="13.8" hidden="false" customHeight="false" outlineLevel="0" collapsed="false">
      <c r="A1285" s="18" t="s">
        <v>1597</v>
      </c>
      <c r="B1285" s="6"/>
      <c r="C1285" s="2" t="s">
        <v>200</v>
      </c>
    </row>
    <row r="1286" customFormat="false" ht="13.8" hidden="false" customHeight="false" outlineLevel="0" collapsed="false">
      <c r="A1286" s="18" t="s">
        <v>1598</v>
      </c>
      <c r="B1286" s="6"/>
      <c r="C1286" s="2" t="n">
        <v>187</v>
      </c>
    </row>
    <row r="1287" customFormat="false" ht="13.8" hidden="false" customHeight="false" outlineLevel="0" collapsed="false">
      <c r="A1287" s="19" t="s">
        <v>1599</v>
      </c>
      <c r="B1287" s="7"/>
      <c r="C1287" s="13" t="s">
        <v>188</v>
      </c>
    </row>
    <row r="1288" customFormat="false" ht="13.8" hidden="false" customHeight="false" outlineLevel="0" collapsed="false">
      <c r="A1288" s="18" t="s">
        <v>1600</v>
      </c>
      <c r="B1288" s="6"/>
    </row>
    <row r="1289" customFormat="false" ht="13.8" hidden="false" customHeight="false" outlineLevel="0" collapsed="false">
      <c r="A1289" s="25" t="s">
        <v>1601</v>
      </c>
      <c r="B1289" s="26"/>
      <c r="C1289" s="27" t="s">
        <v>1602</v>
      </c>
    </row>
    <row r="1290" customFormat="false" ht="13.8" hidden="false" customHeight="false" outlineLevel="0" collapsed="false">
      <c r="A1290" s="18" t="s">
        <v>1603</v>
      </c>
      <c r="B1290" s="6"/>
      <c r="C1290" s="2" t="s">
        <v>1604</v>
      </c>
    </row>
    <row r="1291" customFormat="false" ht="13.8" hidden="false" customHeight="false" outlineLevel="0" collapsed="false">
      <c r="A1291" s="18" t="s">
        <v>1605</v>
      </c>
      <c r="B1291" s="6"/>
      <c r="C1291" s="2" t="n">
        <v>47.4</v>
      </c>
    </row>
    <row r="1292" customFormat="false" ht="13.8" hidden="false" customHeight="false" outlineLevel="0" collapsed="false">
      <c r="A1292" s="18"/>
      <c r="B1292" s="6"/>
    </row>
    <row r="1293" customFormat="false" ht="13.8" hidden="false" customHeight="false" outlineLevel="0" collapsed="false">
      <c r="A1293" s="17" t="s">
        <v>1606</v>
      </c>
      <c r="B1293" s="6"/>
    </row>
    <row r="1294" customFormat="false" ht="13.8" hidden="false" customHeight="false" outlineLevel="0" collapsed="false">
      <c r="A1294" s="6" t="s">
        <v>1607</v>
      </c>
      <c r="B1294" s="6" t="s">
        <v>1608</v>
      </c>
    </row>
    <row r="1295" customFormat="false" ht="13.8" hidden="false" customHeight="false" outlineLevel="0" collapsed="false">
      <c r="A1295" s="6" t="s">
        <v>1609</v>
      </c>
      <c r="B1295" s="6" t="s">
        <v>1608</v>
      </c>
    </row>
    <row r="1296" customFormat="false" ht="13.8" hidden="false" customHeight="false" outlineLevel="0" collapsed="false">
      <c r="A1296" s="6"/>
      <c r="B1296" s="6"/>
    </row>
    <row r="1297" customFormat="false" ht="17.15" hidden="false" customHeight="false" outlineLevel="0" collapsed="false">
      <c r="A1297" s="17" t="s">
        <v>1610</v>
      </c>
      <c r="B1297" s="6"/>
    </row>
    <row r="1298" s="14" customFormat="true" ht="19.5" hidden="false" customHeight="true" outlineLevel="0" collapsed="false">
      <c r="A1298" s="19" t="s">
        <v>1611</v>
      </c>
      <c r="B1298" s="7"/>
      <c r="C1298" s="2" t="s">
        <v>1612</v>
      </c>
      <c r="AJD1298" s="3"/>
      <c r="AJE1298" s="3"/>
      <c r="AJF1298" s="3"/>
      <c r="AJG1298" s="3"/>
      <c r="AJH1298" s="3"/>
      <c r="AJI1298" s="3"/>
      <c r="AJJ1298" s="3"/>
      <c r="AJK1298" s="3"/>
      <c r="AJL1298" s="3"/>
      <c r="AJM1298" s="3"/>
      <c r="AJN1298" s="3"/>
      <c r="AJO1298" s="3"/>
      <c r="AJP1298" s="3"/>
      <c r="AJQ1298" s="3"/>
      <c r="AJR1298" s="3"/>
      <c r="AJS1298" s="3"/>
      <c r="AJT1298" s="3"/>
      <c r="AJU1298" s="3"/>
      <c r="AJV1298" s="3"/>
      <c r="AJW1298" s="3"/>
      <c r="AJX1298" s="3"/>
      <c r="AJY1298" s="3"/>
      <c r="AJZ1298" s="3"/>
      <c r="AKA1298" s="3"/>
      <c r="AKB1298" s="3"/>
      <c r="AKC1298" s="3"/>
      <c r="AKD1298" s="3"/>
      <c r="AKE1298" s="3"/>
      <c r="AKF1298" s="3"/>
      <c r="AKG1298" s="3"/>
      <c r="AKH1298" s="3"/>
      <c r="AKI1298" s="3"/>
      <c r="AKJ1298" s="3"/>
      <c r="AKK1298" s="3"/>
      <c r="AKL1298" s="3"/>
      <c r="AKM1298" s="3"/>
      <c r="AKN1298" s="3"/>
      <c r="AKO1298" s="3"/>
      <c r="AKP1298" s="3"/>
      <c r="AKQ1298" s="3"/>
      <c r="AKR1298" s="3"/>
      <c r="AKS1298" s="3"/>
      <c r="AKT1298" s="3"/>
      <c r="AKU1298" s="3"/>
      <c r="AKV1298" s="3"/>
      <c r="AKW1298" s="3"/>
      <c r="AKX1298" s="3"/>
      <c r="AKY1298" s="3"/>
      <c r="AKZ1298" s="3"/>
      <c r="ALA1298" s="3"/>
      <c r="ALB1298" s="3"/>
      <c r="ALC1298" s="3"/>
      <c r="ALD1298" s="3"/>
      <c r="ALE1298" s="3"/>
      <c r="ALF1298" s="3"/>
      <c r="ALG1298" s="3"/>
      <c r="ALH1298" s="3"/>
      <c r="ALI1298" s="3"/>
      <c r="ALJ1298" s="3"/>
      <c r="ALK1298" s="3"/>
      <c r="ALL1298" s="3"/>
      <c r="ALM1298" s="3"/>
      <c r="ALN1298" s="3"/>
      <c r="ALO1298" s="3"/>
      <c r="ALP1298" s="3"/>
      <c r="ALQ1298" s="3"/>
      <c r="ALR1298" s="3"/>
      <c r="ALS1298" s="3"/>
      <c r="ALT1298" s="3"/>
      <c r="ALU1298" s="3"/>
      <c r="ALV1298" s="3"/>
      <c r="ALW1298" s="3"/>
      <c r="ALX1298" s="3"/>
      <c r="ALY1298" s="3"/>
      <c r="ALZ1298" s="3"/>
      <c r="AMA1298" s="3"/>
      <c r="AMB1298" s="3"/>
      <c r="AMC1298" s="3"/>
      <c r="AMD1298" s="3"/>
      <c r="AME1298" s="3"/>
      <c r="AMF1298" s="3"/>
      <c r="AMG1298" s="3"/>
      <c r="AMH1298" s="3"/>
      <c r="AMI1298" s="3"/>
      <c r="AMJ1298" s="3"/>
    </row>
    <row r="1299" s="14" customFormat="true" ht="13.8" hidden="false" customHeight="false" outlineLevel="0" collapsed="false">
      <c r="A1299" s="19" t="s">
        <v>1613</v>
      </c>
      <c r="B1299" s="7"/>
      <c r="C1299" s="2" t="s">
        <v>1614</v>
      </c>
      <c r="AJD1299" s="3"/>
      <c r="AJE1299" s="3"/>
      <c r="AJF1299" s="3"/>
      <c r="AJG1299" s="3"/>
      <c r="AJH1299" s="3"/>
      <c r="AJI1299" s="3"/>
      <c r="AJJ1299" s="3"/>
      <c r="AJK1299" s="3"/>
      <c r="AJL1299" s="3"/>
      <c r="AJM1299" s="3"/>
      <c r="AJN1299" s="3"/>
      <c r="AJO1299" s="3"/>
      <c r="AJP1299" s="3"/>
      <c r="AJQ1299" s="3"/>
      <c r="AJR1299" s="3"/>
      <c r="AJS1299" s="3"/>
      <c r="AJT1299" s="3"/>
      <c r="AJU1299" s="3"/>
      <c r="AJV1299" s="3"/>
      <c r="AJW1299" s="3"/>
      <c r="AJX1299" s="3"/>
      <c r="AJY1299" s="3"/>
      <c r="AJZ1299" s="3"/>
      <c r="AKA1299" s="3"/>
      <c r="AKB1299" s="3"/>
      <c r="AKC1299" s="3"/>
      <c r="AKD1299" s="3"/>
      <c r="AKE1299" s="3"/>
      <c r="AKF1299" s="3"/>
      <c r="AKG1299" s="3"/>
      <c r="AKH1299" s="3"/>
      <c r="AKI1299" s="3"/>
      <c r="AKJ1299" s="3"/>
      <c r="AKK1299" s="3"/>
      <c r="AKL1299" s="3"/>
      <c r="AKM1299" s="3"/>
      <c r="AKN1299" s="3"/>
      <c r="AKO1299" s="3"/>
      <c r="AKP1299" s="3"/>
      <c r="AKQ1299" s="3"/>
      <c r="AKR1299" s="3"/>
      <c r="AKS1299" s="3"/>
      <c r="AKT1299" s="3"/>
      <c r="AKU1299" s="3"/>
      <c r="AKV1299" s="3"/>
      <c r="AKW1299" s="3"/>
      <c r="AKX1299" s="3"/>
      <c r="AKY1299" s="3"/>
      <c r="AKZ1299" s="3"/>
      <c r="ALA1299" s="3"/>
      <c r="ALB1299" s="3"/>
      <c r="ALC1299" s="3"/>
      <c r="ALD1299" s="3"/>
      <c r="ALE1299" s="3"/>
      <c r="ALF1299" s="3"/>
      <c r="ALG1299" s="3"/>
      <c r="ALH1299" s="3"/>
      <c r="ALI1299" s="3"/>
      <c r="ALJ1299" s="3"/>
      <c r="ALK1299" s="3"/>
      <c r="ALL1299" s="3"/>
      <c r="ALM1299" s="3"/>
      <c r="ALN1299" s="3"/>
      <c r="ALO1299" s="3"/>
      <c r="ALP1299" s="3"/>
      <c r="ALQ1299" s="3"/>
      <c r="ALR1299" s="3"/>
      <c r="ALS1299" s="3"/>
      <c r="ALT1299" s="3"/>
      <c r="ALU1299" s="3"/>
      <c r="ALV1299" s="3"/>
      <c r="ALW1299" s="3"/>
      <c r="ALX1299" s="3"/>
      <c r="ALY1299" s="3"/>
      <c r="ALZ1299" s="3"/>
      <c r="AMA1299" s="3"/>
      <c r="AMB1299" s="3"/>
      <c r="AMC1299" s="3"/>
      <c r="AMD1299" s="3"/>
      <c r="AME1299" s="3"/>
      <c r="AMF1299" s="3"/>
      <c r="AMG1299" s="3"/>
      <c r="AMH1299" s="3"/>
      <c r="AMI1299" s="3"/>
      <c r="AMJ1299" s="3"/>
    </row>
    <row r="1300" s="14" customFormat="true" ht="13.8" hidden="false" customHeight="false" outlineLevel="0" collapsed="false">
      <c r="A1300" s="19" t="s">
        <v>1615</v>
      </c>
      <c r="B1300" s="7"/>
      <c r="C1300" s="2" t="s">
        <v>1616</v>
      </c>
      <c r="AJD1300" s="3"/>
      <c r="AJE1300" s="3"/>
      <c r="AJF1300" s="3"/>
      <c r="AJG1300" s="3"/>
      <c r="AJH1300" s="3"/>
      <c r="AJI1300" s="3"/>
      <c r="AJJ1300" s="3"/>
      <c r="AJK1300" s="3"/>
      <c r="AJL1300" s="3"/>
      <c r="AJM1300" s="3"/>
      <c r="AJN1300" s="3"/>
      <c r="AJO1300" s="3"/>
      <c r="AJP1300" s="3"/>
      <c r="AJQ1300" s="3"/>
      <c r="AJR1300" s="3"/>
      <c r="AJS1300" s="3"/>
      <c r="AJT1300" s="3"/>
      <c r="AJU1300" s="3"/>
      <c r="AJV1300" s="3"/>
      <c r="AJW1300" s="3"/>
      <c r="AJX1300" s="3"/>
      <c r="AJY1300" s="3"/>
      <c r="AJZ1300" s="3"/>
      <c r="AKA1300" s="3"/>
      <c r="AKB1300" s="3"/>
      <c r="AKC1300" s="3"/>
      <c r="AKD1300" s="3"/>
      <c r="AKE1300" s="3"/>
      <c r="AKF1300" s="3"/>
      <c r="AKG1300" s="3"/>
      <c r="AKH1300" s="3"/>
      <c r="AKI1300" s="3"/>
      <c r="AKJ1300" s="3"/>
      <c r="AKK1300" s="3"/>
      <c r="AKL1300" s="3"/>
      <c r="AKM1300" s="3"/>
      <c r="AKN1300" s="3"/>
      <c r="AKO1300" s="3"/>
      <c r="AKP1300" s="3"/>
      <c r="AKQ1300" s="3"/>
      <c r="AKR1300" s="3"/>
      <c r="AKS1300" s="3"/>
      <c r="AKT1300" s="3"/>
      <c r="AKU1300" s="3"/>
      <c r="AKV1300" s="3"/>
      <c r="AKW1300" s="3"/>
      <c r="AKX1300" s="3"/>
      <c r="AKY1300" s="3"/>
      <c r="AKZ1300" s="3"/>
      <c r="ALA1300" s="3"/>
      <c r="ALB1300" s="3"/>
      <c r="ALC1300" s="3"/>
      <c r="ALD1300" s="3"/>
      <c r="ALE1300" s="3"/>
      <c r="ALF1300" s="3"/>
      <c r="ALG1300" s="3"/>
      <c r="ALH1300" s="3"/>
      <c r="ALI1300" s="3"/>
      <c r="ALJ1300" s="3"/>
      <c r="ALK1300" s="3"/>
      <c r="ALL1300" s="3"/>
      <c r="ALM1300" s="3"/>
      <c r="ALN1300" s="3"/>
      <c r="ALO1300" s="3"/>
      <c r="ALP1300" s="3"/>
      <c r="ALQ1300" s="3"/>
      <c r="ALR1300" s="3"/>
      <c r="ALS1300" s="3"/>
      <c r="ALT1300" s="3"/>
      <c r="ALU1300" s="3"/>
      <c r="ALV1300" s="3"/>
      <c r="ALW1300" s="3"/>
      <c r="ALX1300" s="3"/>
      <c r="ALY1300" s="3"/>
      <c r="ALZ1300" s="3"/>
      <c r="AMA1300" s="3"/>
      <c r="AMB1300" s="3"/>
      <c r="AMC1300" s="3"/>
      <c r="AMD1300" s="3"/>
      <c r="AME1300" s="3"/>
      <c r="AMF1300" s="3"/>
      <c r="AMG1300" s="3"/>
      <c r="AMH1300" s="3"/>
      <c r="AMI1300" s="3"/>
      <c r="AMJ1300" s="3"/>
    </row>
    <row r="1301" s="14" customFormat="true" ht="13.8" hidden="false" customHeight="false" outlineLevel="0" collapsed="false">
      <c r="A1301" s="19" t="s">
        <v>1617</v>
      </c>
      <c r="B1301" s="7"/>
      <c r="C1301" s="2" t="s">
        <v>1618</v>
      </c>
      <c r="AJD1301" s="3"/>
      <c r="AJE1301" s="3"/>
      <c r="AJF1301" s="3"/>
      <c r="AJG1301" s="3"/>
      <c r="AJH1301" s="3"/>
      <c r="AJI1301" s="3"/>
      <c r="AJJ1301" s="3"/>
      <c r="AJK1301" s="3"/>
      <c r="AJL1301" s="3"/>
      <c r="AJM1301" s="3"/>
      <c r="AJN1301" s="3"/>
      <c r="AJO1301" s="3"/>
      <c r="AJP1301" s="3"/>
      <c r="AJQ1301" s="3"/>
      <c r="AJR1301" s="3"/>
      <c r="AJS1301" s="3"/>
      <c r="AJT1301" s="3"/>
      <c r="AJU1301" s="3"/>
      <c r="AJV1301" s="3"/>
      <c r="AJW1301" s="3"/>
      <c r="AJX1301" s="3"/>
      <c r="AJY1301" s="3"/>
      <c r="AJZ1301" s="3"/>
      <c r="AKA1301" s="3"/>
      <c r="AKB1301" s="3"/>
      <c r="AKC1301" s="3"/>
      <c r="AKD1301" s="3"/>
      <c r="AKE1301" s="3"/>
      <c r="AKF1301" s="3"/>
      <c r="AKG1301" s="3"/>
      <c r="AKH1301" s="3"/>
      <c r="AKI1301" s="3"/>
      <c r="AKJ1301" s="3"/>
      <c r="AKK1301" s="3"/>
      <c r="AKL1301" s="3"/>
      <c r="AKM1301" s="3"/>
      <c r="AKN1301" s="3"/>
      <c r="AKO1301" s="3"/>
      <c r="AKP1301" s="3"/>
      <c r="AKQ1301" s="3"/>
      <c r="AKR1301" s="3"/>
      <c r="AKS1301" s="3"/>
      <c r="AKT1301" s="3"/>
      <c r="AKU1301" s="3"/>
      <c r="AKV1301" s="3"/>
      <c r="AKW1301" s="3"/>
      <c r="AKX1301" s="3"/>
      <c r="AKY1301" s="3"/>
      <c r="AKZ1301" s="3"/>
      <c r="ALA1301" s="3"/>
      <c r="ALB1301" s="3"/>
      <c r="ALC1301" s="3"/>
      <c r="ALD1301" s="3"/>
      <c r="ALE1301" s="3"/>
      <c r="ALF1301" s="3"/>
      <c r="ALG1301" s="3"/>
      <c r="ALH1301" s="3"/>
      <c r="ALI1301" s="3"/>
      <c r="ALJ1301" s="3"/>
      <c r="ALK1301" s="3"/>
      <c r="ALL1301" s="3"/>
      <c r="ALM1301" s="3"/>
      <c r="ALN1301" s="3"/>
      <c r="ALO1301" s="3"/>
      <c r="ALP1301" s="3"/>
      <c r="ALQ1301" s="3"/>
      <c r="ALR1301" s="3"/>
      <c r="ALS1301" s="3"/>
      <c r="ALT1301" s="3"/>
      <c r="ALU1301" s="3"/>
      <c r="ALV1301" s="3"/>
      <c r="ALW1301" s="3"/>
      <c r="ALX1301" s="3"/>
      <c r="ALY1301" s="3"/>
      <c r="ALZ1301" s="3"/>
      <c r="AMA1301" s="3"/>
      <c r="AMB1301" s="3"/>
      <c r="AMC1301" s="3"/>
      <c r="AMD1301" s="3"/>
      <c r="AME1301" s="3"/>
      <c r="AMF1301" s="3"/>
      <c r="AMG1301" s="3"/>
      <c r="AMH1301" s="3"/>
      <c r="AMI1301" s="3"/>
      <c r="AMJ1301" s="3"/>
    </row>
    <row r="1302" customFormat="false" ht="13.8" hidden="false" customHeight="false" outlineLevel="0" collapsed="false">
      <c r="A1302" s="19" t="s">
        <v>1619</v>
      </c>
      <c r="B1302" s="7"/>
      <c r="C1302" s="13" t="s">
        <v>1620</v>
      </c>
    </row>
    <row r="1303" customFormat="false" ht="13.8" hidden="false" customHeight="false" outlineLevel="0" collapsed="false">
      <c r="A1303" s="19" t="s">
        <v>1621</v>
      </c>
      <c r="B1303" s="7"/>
      <c r="C1303" s="13" t="s">
        <v>1622</v>
      </c>
    </row>
    <row r="1304" customFormat="false" ht="13.8" hidden="false" customHeight="false" outlineLevel="0" collapsed="false">
      <c r="A1304" s="18" t="s">
        <v>1621</v>
      </c>
      <c r="B1304" s="6"/>
      <c r="C1304" s="2" t="s">
        <v>1622</v>
      </c>
    </row>
    <row r="1305" s="61" customFormat="true" ht="13.8" hidden="false" customHeight="false" outlineLevel="0" collapsed="false">
      <c r="A1305" s="19" t="s">
        <v>1623</v>
      </c>
      <c r="B1305" s="46"/>
      <c r="C1305" s="13" t="s">
        <v>1612</v>
      </c>
      <c r="AJD1305" s="3"/>
      <c r="AJE1305" s="3"/>
      <c r="AJF1305" s="3"/>
      <c r="AJG1305" s="3"/>
      <c r="AJH1305" s="3"/>
      <c r="AJI1305" s="3"/>
      <c r="AJJ1305" s="3"/>
      <c r="AJK1305" s="3"/>
      <c r="AJL1305" s="3"/>
      <c r="AJM1305" s="3"/>
      <c r="AJN1305" s="3"/>
      <c r="AJO1305" s="3"/>
      <c r="AJP1305" s="3"/>
      <c r="AJQ1305" s="3"/>
      <c r="AJR1305" s="3"/>
      <c r="AJS1305" s="3"/>
      <c r="AJT1305" s="3"/>
      <c r="AJU1305" s="3"/>
      <c r="AJV1305" s="3"/>
      <c r="AJW1305" s="3"/>
      <c r="AJX1305" s="3"/>
      <c r="AJY1305" s="3"/>
      <c r="AJZ1305" s="3"/>
      <c r="AKA1305" s="3"/>
      <c r="AKB1305" s="3"/>
      <c r="AKC1305" s="3"/>
      <c r="AKD1305" s="3"/>
      <c r="AKE1305" s="3"/>
      <c r="AKF1305" s="3"/>
      <c r="AKG1305" s="3"/>
      <c r="AKH1305" s="3"/>
      <c r="AKI1305" s="3"/>
      <c r="AKJ1305" s="3"/>
      <c r="AKK1305" s="3"/>
      <c r="AKL1305" s="3"/>
      <c r="AKM1305" s="3"/>
      <c r="AKN1305" s="3"/>
      <c r="AKO1305" s="3"/>
      <c r="AKP1305" s="3"/>
      <c r="AKQ1305" s="3"/>
      <c r="AKR1305" s="3"/>
      <c r="AKS1305" s="3"/>
      <c r="AKT1305" s="3"/>
      <c r="AKU1305" s="3"/>
      <c r="AKV1305" s="3"/>
      <c r="AKW1305" s="3"/>
      <c r="AKX1305" s="3"/>
      <c r="AKY1305" s="3"/>
      <c r="AKZ1305" s="3"/>
      <c r="ALA1305" s="3"/>
      <c r="ALB1305" s="3"/>
      <c r="ALC1305" s="3"/>
      <c r="ALD1305" s="3"/>
      <c r="ALE1305" s="3"/>
      <c r="ALF1305" s="3"/>
      <c r="ALG1305" s="3"/>
      <c r="ALH1305" s="3"/>
      <c r="ALI1305" s="3"/>
      <c r="ALJ1305" s="3"/>
      <c r="ALK1305" s="3"/>
      <c r="ALL1305" s="3"/>
      <c r="ALM1305" s="3"/>
      <c r="ALN1305" s="3"/>
      <c r="ALO1305" s="3"/>
      <c r="ALP1305" s="3"/>
      <c r="ALQ1305" s="3"/>
      <c r="ALR1305" s="3"/>
      <c r="ALS1305" s="3"/>
      <c r="ALT1305" s="3"/>
      <c r="ALU1305" s="3"/>
      <c r="ALV1305" s="3"/>
      <c r="ALW1305" s="3"/>
      <c r="ALX1305" s="3"/>
      <c r="ALY1305" s="3"/>
      <c r="ALZ1305" s="3"/>
      <c r="AMA1305" s="3"/>
      <c r="AMB1305" s="3"/>
      <c r="AMC1305" s="3"/>
      <c r="AMD1305" s="3"/>
      <c r="AME1305" s="3"/>
      <c r="AMF1305" s="3"/>
      <c r="AMG1305" s="3"/>
      <c r="AMH1305" s="3"/>
      <c r="AMI1305" s="3"/>
      <c r="AMJ1305" s="3"/>
    </row>
    <row r="1306" s="61" customFormat="true" ht="13.8" hidden="false" customHeight="false" outlineLevel="0" collapsed="false">
      <c r="A1306" s="19" t="s">
        <v>1624</v>
      </c>
      <c r="B1306" s="46"/>
      <c r="C1306" s="13" t="s">
        <v>1625</v>
      </c>
      <c r="AJD1306" s="3"/>
      <c r="AJE1306" s="3"/>
      <c r="AJF1306" s="3"/>
      <c r="AJG1306" s="3"/>
      <c r="AJH1306" s="3"/>
      <c r="AJI1306" s="3"/>
      <c r="AJJ1306" s="3"/>
      <c r="AJK1306" s="3"/>
      <c r="AJL1306" s="3"/>
      <c r="AJM1306" s="3"/>
      <c r="AJN1306" s="3"/>
      <c r="AJO1306" s="3"/>
      <c r="AJP1306" s="3"/>
      <c r="AJQ1306" s="3"/>
      <c r="AJR1306" s="3"/>
      <c r="AJS1306" s="3"/>
      <c r="AJT1306" s="3"/>
      <c r="AJU1306" s="3"/>
      <c r="AJV1306" s="3"/>
      <c r="AJW1306" s="3"/>
      <c r="AJX1306" s="3"/>
      <c r="AJY1306" s="3"/>
      <c r="AJZ1306" s="3"/>
      <c r="AKA1306" s="3"/>
      <c r="AKB1306" s="3"/>
      <c r="AKC1306" s="3"/>
      <c r="AKD1306" s="3"/>
      <c r="AKE1306" s="3"/>
      <c r="AKF1306" s="3"/>
      <c r="AKG1306" s="3"/>
      <c r="AKH1306" s="3"/>
      <c r="AKI1306" s="3"/>
      <c r="AKJ1306" s="3"/>
      <c r="AKK1306" s="3"/>
      <c r="AKL1306" s="3"/>
      <c r="AKM1306" s="3"/>
      <c r="AKN1306" s="3"/>
      <c r="AKO1306" s="3"/>
      <c r="AKP1306" s="3"/>
      <c r="AKQ1306" s="3"/>
      <c r="AKR1306" s="3"/>
      <c r="AKS1306" s="3"/>
      <c r="AKT1306" s="3"/>
      <c r="AKU1306" s="3"/>
      <c r="AKV1306" s="3"/>
      <c r="AKW1306" s="3"/>
      <c r="AKX1306" s="3"/>
      <c r="AKY1306" s="3"/>
      <c r="AKZ1306" s="3"/>
      <c r="ALA1306" s="3"/>
      <c r="ALB1306" s="3"/>
      <c r="ALC1306" s="3"/>
      <c r="ALD1306" s="3"/>
      <c r="ALE1306" s="3"/>
      <c r="ALF1306" s="3"/>
      <c r="ALG1306" s="3"/>
      <c r="ALH1306" s="3"/>
      <c r="ALI1306" s="3"/>
      <c r="ALJ1306" s="3"/>
      <c r="ALK1306" s="3"/>
      <c r="ALL1306" s="3"/>
      <c r="ALM1306" s="3"/>
      <c r="ALN1306" s="3"/>
      <c r="ALO1306" s="3"/>
      <c r="ALP1306" s="3"/>
      <c r="ALQ1306" s="3"/>
      <c r="ALR1306" s="3"/>
      <c r="ALS1306" s="3"/>
      <c r="ALT1306" s="3"/>
      <c r="ALU1306" s="3"/>
      <c r="ALV1306" s="3"/>
      <c r="ALW1306" s="3"/>
      <c r="ALX1306" s="3"/>
      <c r="ALY1306" s="3"/>
      <c r="ALZ1306" s="3"/>
      <c r="AMA1306" s="3"/>
      <c r="AMB1306" s="3"/>
      <c r="AMC1306" s="3"/>
      <c r="AMD1306" s="3"/>
      <c r="AME1306" s="3"/>
      <c r="AMF1306" s="3"/>
      <c r="AMG1306" s="3"/>
      <c r="AMH1306" s="3"/>
      <c r="AMI1306" s="3"/>
      <c r="AMJ1306" s="3"/>
    </row>
    <row r="1307" s="61" customFormat="true" ht="13.8" hidden="false" customHeight="false" outlineLevel="0" collapsed="false">
      <c r="A1307" s="19" t="s">
        <v>1626</v>
      </c>
      <c r="B1307" s="46"/>
      <c r="C1307" s="13" t="n">
        <v>169.08</v>
      </c>
      <c r="AJD1307" s="3"/>
      <c r="AJE1307" s="3"/>
      <c r="AJF1307" s="3"/>
      <c r="AJG1307" s="3"/>
      <c r="AJH1307" s="3"/>
      <c r="AJI1307" s="3"/>
      <c r="AJJ1307" s="3"/>
      <c r="AJK1307" s="3"/>
      <c r="AJL1307" s="3"/>
      <c r="AJM1307" s="3"/>
      <c r="AJN1307" s="3"/>
      <c r="AJO1307" s="3"/>
      <c r="AJP1307" s="3"/>
      <c r="AJQ1307" s="3"/>
      <c r="AJR1307" s="3"/>
      <c r="AJS1307" s="3"/>
      <c r="AJT1307" s="3"/>
      <c r="AJU1307" s="3"/>
      <c r="AJV1307" s="3"/>
      <c r="AJW1307" s="3"/>
      <c r="AJX1307" s="3"/>
      <c r="AJY1307" s="3"/>
      <c r="AJZ1307" s="3"/>
      <c r="AKA1307" s="3"/>
      <c r="AKB1307" s="3"/>
      <c r="AKC1307" s="3"/>
      <c r="AKD1307" s="3"/>
      <c r="AKE1307" s="3"/>
      <c r="AKF1307" s="3"/>
      <c r="AKG1307" s="3"/>
      <c r="AKH1307" s="3"/>
      <c r="AKI1307" s="3"/>
      <c r="AKJ1307" s="3"/>
      <c r="AKK1307" s="3"/>
      <c r="AKL1307" s="3"/>
      <c r="AKM1307" s="3"/>
      <c r="AKN1307" s="3"/>
      <c r="AKO1307" s="3"/>
      <c r="AKP1307" s="3"/>
      <c r="AKQ1307" s="3"/>
      <c r="AKR1307" s="3"/>
      <c r="AKS1307" s="3"/>
      <c r="AKT1307" s="3"/>
      <c r="AKU1307" s="3"/>
      <c r="AKV1307" s="3"/>
      <c r="AKW1307" s="3"/>
      <c r="AKX1307" s="3"/>
      <c r="AKY1307" s="3"/>
      <c r="AKZ1307" s="3"/>
      <c r="ALA1307" s="3"/>
      <c r="ALB1307" s="3"/>
      <c r="ALC1307" s="3"/>
      <c r="ALD1307" s="3"/>
      <c r="ALE1307" s="3"/>
      <c r="ALF1307" s="3"/>
      <c r="ALG1307" s="3"/>
      <c r="ALH1307" s="3"/>
      <c r="ALI1307" s="3"/>
      <c r="ALJ1307" s="3"/>
      <c r="ALK1307" s="3"/>
      <c r="ALL1307" s="3"/>
      <c r="ALM1307" s="3"/>
      <c r="ALN1307" s="3"/>
      <c r="ALO1307" s="3"/>
      <c r="ALP1307" s="3"/>
      <c r="ALQ1307" s="3"/>
      <c r="ALR1307" s="3"/>
      <c r="ALS1307" s="3"/>
      <c r="ALT1307" s="3"/>
      <c r="ALU1307" s="3"/>
      <c r="ALV1307" s="3"/>
      <c r="ALW1307" s="3"/>
      <c r="ALX1307" s="3"/>
      <c r="ALY1307" s="3"/>
      <c r="ALZ1307" s="3"/>
      <c r="AMA1307" s="3"/>
      <c r="AMB1307" s="3"/>
      <c r="AMC1307" s="3"/>
      <c r="AMD1307" s="3"/>
      <c r="AME1307" s="3"/>
      <c r="AMF1307" s="3"/>
      <c r="AMG1307" s="3"/>
      <c r="AMH1307" s="3"/>
      <c r="AMI1307" s="3"/>
      <c r="AMJ1307" s="3"/>
    </row>
    <row r="1308" s="61" customFormat="true" ht="13.8" hidden="false" customHeight="false" outlineLevel="0" collapsed="false">
      <c r="A1308" s="19" t="s">
        <v>1627</v>
      </c>
      <c r="B1308" s="46"/>
      <c r="C1308" s="13" t="n">
        <v>140</v>
      </c>
      <c r="AJD1308" s="3"/>
      <c r="AJE1308" s="3"/>
      <c r="AJF1308" s="3"/>
      <c r="AJG1308" s="3"/>
      <c r="AJH1308" s="3"/>
      <c r="AJI1308" s="3"/>
      <c r="AJJ1308" s="3"/>
      <c r="AJK1308" s="3"/>
      <c r="AJL1308" s="3"/>
      <c r="AJM1308" s="3"/>
      <c r="AJN1308" s="3"/>
      <c r="AJO1308" s="3"/>
      <c r="AJP1308" s="3"/>
      <c r="AJQ1308" s="3"/>
      <c r="AJR1308" s="3"/>
      <c r="AJS1308" s="3"/>
      <c r="AJT1308" s="3"/>
      <c r="AJU1308" s="3"/>
      <c r="AJV1308" s="3"/>
      <c r="AJW1308" s="3"/>
      <c r="AJX1308" s="3"/>
      <c r="AJY1308" s="3"/>
      <c r="AJZ1308" s="3"/>
      <c r="AKA1308" s="3"/>
      <c r="AKB1308" s="3"/>
      <c r="AKC1308" s="3"/>
      <c r="AKD1308" s="3"/>
      <c r="AKE1308" s="3"/>
      <c r="AKF1308" s="3"/>
      <c r="AKG1308" s="3"/>
      <c r="AKH1308" s="3"/>
      <c r="AKI1308" s="3"/>
      <c r="AKJ1308" s="3"/>
      <c r="AKK1308" s="3"/>
      <c r="AKL1308" s="3"/>
      <c r="AKM1308" s="3"/>
      <c r="AKN1308" s="3"/>
      <c r="AKO1308" s="3"/>
      <c r="AKP1308" s="3"/>
      <c r="AKQ1308" s="3"/>
      <c r="AKR1308" s="3"/>
      <c r="AKS1308" s="3"/>
      <c r="AKT1308" s="3"/>
      <c r="AKU1308" s="3"/>
      <c r="AKV1308" s="3"/>
      <c r="AKW1308" s="3"/>
      <c r="AKX1308" s="3"/>
      <c r="AKY1308" s="3"/>
      <c r="AKZ1308" s="3"/>
      <c r="ALA1308" s="3"/>
      <c r="ALB1308" s="3"/>
      <c r="ALC1308" s="3"/>
      <c r="ALD1308" s="3"/>
      <c r="ALE1308" s="3"/>
      <c r="ALF1308" s="3"/>
      <c r="ALG1308" s="3"/>
      <c r="ALH1308" s="3"/>
      <c r="ALI1308" s="3"/>
      <c r="ALJ1308" s="3"/>
      <c r="ALK1308" s="3"/>
      <c r="ALL1308" s="3"/>
      <c r="ALM1308" s="3"/>
      <c r="ALN1308" s="3"/>
      <c r="ALO1308" s="3"/>
      <c r="ALP1308" s="3"/>
      <c r="ALQ1308" s="3"/>
      <c r="ALR1308" s="3"/>
      <c r="ALS1308" s="3"/>
      <c r="ALT1308" s="3"/>
      <c r="ALU1308" s="3"/>
      <c r="ALV1308" s="3"/>
      <c r="ALW1308" s="3"/>
      <c r="ALX1308" s="3"/>
      <c r="ALY1308" s="3"/>
      <c r="ALZ1308" s="3"/>
      <c r="AMA1308" s="3"/>
      <c r="AMB1308" s="3"/>
      <c r="AMC1308" s="3"/>
      <c r="AMD1308" s="3"/>
      <c r="AME1308" s="3"/>
      <c r="AMF1308" s="3"/>
      <c r="AMG1308" s="3"/>
      <c r="AMH1308" s="3"/>
      <c r="AMI1308" s="3"/>
      <c r="AMJ1308" s="3"/>
    </row>
    <row r="1309" customFormat="false" ht="13.8" hidden="false" customHeight="false" outlineLevel="0" collapsed="false">
      <c r="A1309" s="18" t="s">
        <v>1628</v>
      </c>
      <c r="B1309" s="6"/>
      <c r="C1309" s="2" t="s">
        <v>1620</v>
      </c>
    </row>
    <row r="1310" s="14" customFormat="true" ht="13.8" hidden="false" customHeight="false" outlineLevel="0" collapsed="false">
      <c r="A1310" s="19" t="s">
        <v>1629</v>
      </c>
      <c r="B1310" s="7"/>
      <c r="C1310" s="13" t="s">
        <v>1616</v>
      </c>
      <c r="AJD1310" s="3"/>
      <c r="AJE1310" s="3"/>
      <c r="AJF1310" s="3"/>
      <c r="AJG1310" s="3"/>
      <c r="AJH1310" s="3"/>
      <c r="AJI1310" s="3"/>
      <c r="AJJ1310" s="3"/>
      <c r="AJK1310" s="3"/>
      <c r="AJL1310" s="3"/>
      <c r="AJM1310" s="3"/>
      <c r="AJN1310" s="3"/>
      <c r="AJO1310" s="3"/>
      <c r="AJP1310" s="3"/>
      <c r="AJQ1310" s="3"/>
      <c r="AJR1310" s="3"/>
      <c r="AJS1310" s="3"/>
      <c r="AJT1310" s="3"/>
      <c r="AJU1310" s="3"/>
      <c r="AJV1310" s="3"/>
      <c r="AJW1310" s="3"/>
      <c r="AJX1310" s="3"/>
      <c r="AJY1310" s="3"/>
      <c r="AJZ1310" s="3"/>
      <c r="AKA1310" s="3"/>
      <c r="AKB1310" s="3"/>
      <c r="AKC1310" s="3"/>
      <c r="AKD1310" s="3"/>
      <c r="AKE1310" s="3"/>
      <c r="AKF1310" s="3"/>
      <c r="AKG1310" s="3"/>
      <c r="AKH1310" s="3"/>
      <c r="AKI1310" s="3"/>
      <c r="AKJ1310" s="3"/>
      <c r="AKK1310" s="3"/>
      <c r="AKL1310" s="3"/>
      <c r="AKM1310" s="3"/>
      <c r="AKN1310" s="3"/>
      <c r="AKO1310" s="3"/>
      <c r="AKP1310" s="3"/>
      <c r="AKQ1310" s="3"/>
      <c r="AKR1310" s="3"/>
      <c r="AKS1310" s="3"/>
      <c r="AKT1310" s="3"/>
      <c r="AKU1310" s="3"/>
      <c r="AKV1310" s="3"/>
      <c r="AKW1310" s="3"/>
      <c r="AKX1310" s="3"/>
      <c r="AKY1310" s="3"/>
      <c r="AKZ1310" s="3"/>
      <c r="ALA1310" s="3"/>
      <c r="ALB1310" s="3"/>
      <c r="ALC1310" s="3"/>
      <c r="ALD1310" s="3"/>
      <c r="ALE1310" s="3"/>
      <c r="ALF1310" s="3"/>
      <c r="ALG1310" s="3"/>
      <c r="ALH1310" s="3"/>
      <c r="ALI1310" s="3"/>
      <c r="ALJ1310" s="3"/>
      <c r="ALK1310" s="3"/>
      <c r="ALL1310" s="3"/>
      <c r="ALM1310" s="3"/>
      <c r="ALN1310" s="3"/>
      <c r="ALO1310" s="3"/>
      <c r="ALP1310" s="3"/>
      <c r="ALQ1310" s="3"/>
      <c r="ALR1310" s="3"/>
      <c r="ALS1310" s="3"/>
      <c r="ALT1310" s="3"/>
      <c r="ALU1310" s="3"/>
      <c r="ALV1310" s="3"/>
      <c r="ALW1310" s="3"/>
      <c r="ALX1310" s="3"/>
      <c r="ALY1310" s="3"/>
      <c r="ALZ1310" s="3"/>
      <c r="AMA1310" s="3"/>
      <c r="AMB1310" s="3"/>
      <c r="AMC1310" s="3"/>
      <c r="AMD1310" s="3"/>
      <c r="AME1310" s="3"/>
      <c r="AMF1310" s="3"/>
      <c r="AMG1310" s="3"/>
      <c r="AMH1310" s="3"/>
      <c r="AMI1310" s="3"/>
      <c r="AMJ1310" s="3"/>
    </row>
    <row r="1311" customFormat="false" ht="13.8" hidden="false" customHeight="false" outlineLevel="0" collapsed="false">
      <c r="A1311" s="18" t="s">
        <v>1630</v>
      </c>
      <c r="B1311" s="6"/>
      <c r="C1311" s="2" t="s">
        <v>1631</v>
      </c>
    </row>
    <row r="1312" customFormat="false" ht="13.8" hidden="false" customHeight="false" outlineLevel="0" collapsed="false">
      <c r="A1312" s="18" t="s">
        <v>1632</v>
      </c>
      <c r="B1312" s="6"/>
      <c r="C1312" s="2" t="s">
        <v>1631</v>
      </c>
    </row>
    <row r="1313" customFormat="false" ht="13.8" hidden="false" customHeight="false" outlineLevel="0" collapsed="false">
      <c r="A1313" s="18" t="s">
        <v>1633</v>
      </c>
      <c r="B1313" s="6"/>
      <c r="C1313" s="2" t="s">
        <v>163</v>
      </c>
    </row>
    <row r="1314" customFormat="false" ht="13.8" hidden="false" customHeight="false" outlineLevel="0" collapsed="false">
      <c r="A1314" s="18" t="s">
        <v>1634</v>
      </c>
      <c r="B1314" s="6"/>
      <c r="C1314" s="2" t="s">
        <v>1635</v>
      </c>
    </row>
    <row r="1315" customFormat="false" ht="13.8" hidden="false" customHeight="false" outlineLevel="0" collapsed="false">
      <c r="A1315" s="18" t="s">
        <v>1636</v>
      </c>
      <c r="B1315" s="6"/>
      <c r="C1315" s="2" t="s">
        <v>1637</v>
      </c>
    </row>
    <row r="1316" customFormat="false" ht="17.15" hidden="false" customHeight="false" outlineLevel="0" collapsed="false">
      <c r="A1316" s="18" t="s">
        <v>1638</v>
      </c>
      <c r="B1316" s="6" t="s">
        <v>1639</v>
      </c>
    </row>
    <row r="1317" customFormat="false" ht="13.8" hidden="false" customHeight="false" outlineLevel="0" collapsed="false">
      <c r="A1317" s="18" t="s">
        <v>1640</v>
      </c>
      <c r="B1317" s="6" t="s">
        <v>1641</v>
      </c>
    </row>
    <row r="1318" customFormat="false" ht="13.8" hidden="false" customHeight="false" outlineLevel="0" collapsed="false">
      <c r="A1318" s="6"/>
      <c r="B1318" s="6"/>
    </row>
    <row r="1319" customFormat="false" ht="13.8" hidden="false" customHeight="false" outlineLevel="0" collapsed="false">
      <c r="A1319" s="17" t="s">
        <v>1642</v>
      </c>
      <c r="B1319" s="6"/>
    </row>
    <row r="1320" customFormat="false" ht="13.8" hidden="false" customHeight="false" outlineLevel="0" collapsed="false">
      <c r="A1320" s="18" t="s">
        <v>1643</v>
      </c>
      <c r="B1320" s="6"/>
      <c r="C1320" s="2" t="s">
        <v>1644</v>
      </c>
    </row>
    <row r="1321" customFormat="false" ht="13.8" hidden="false" customHeight="false" outlineLevel="0" collapsed="false">
      <c r="A1321" s="18"/>
      <c r="B1321" s="6"/>
    </row>
    <row r="1322" customFormat="false" ht="13.8" hidden="false" customHeight="false" outlineLevel="0" collapsed="false">
      <c r="A1322" s="17" t="s">
        <v>1645</v>
      </c>
      <c r="B1322" s="6"/>
    </row>
    <row r="1323" customFormat="false" ht="13.8" hidden="false" customHeight="false" outlineLevel="0" collapsed="false">
      <c r="A1323" s="18" t="s">
        <v>1646</v>
      </c>
      <c r="B1323" s="6"/>
      <c r="C1323" s="2" t="s">
        <v>37</v>
      </c>
    </row>
    <row r="1324" customFormat="false" ht="13.8" hidden="false" customHeight="false" outlineLevel="0" collapsed="false">
      <c r="A1324" s="18"/>
      <c r="B1324" s="6"/>
    </row>
    <row r="1325" customFormat="false" ht="13.8" hidden="false" customHeight="false" outlineLevel="0" collapsed="false">
      <c r="A1325" s="17" t="s">
        <v>1647</v>
      </c>
      <c r="B1325" s="6"/>
    </row>
    <row r="1326" customFormat="false" ht="13.8" hidden="false" customHeight="false" outlineLevel="0" collapsed="false">
      <c r="A1326" s="62" t="s">
        <v>1648</v>
      </c>
      <c r="B1326" s="6"/>
    </row>
    <row r="1327" customFormat="false" ht="13.8" hidden="false" customHeight="false" outlineLevel="0" collapsed="false">
      <c r="A1327" s="17"/>
      <c r="B1327" s="6"/>
    </row>
    <row r="1328" customFormat="false" ht="13.8" hidden="false" customHeight="false" outlineLevel="0" collapsed="false">
      <c r="A1328" s="17" t="s">
        <v>1649</v>
      </c>
      <c r="B1328" s="6"/>
    </row>
    <row r="1329" customFormat="false" ht="13.8" hidden="false" customHeight="false" outlineLevel="0" collapsed="false">
      <c r="A1329" s="20" t="s">
        <v>1650</v>
      </c>
      <c r="B1329" s="8"/>
      <c r="C1329" s="9" t="n">
        <v>1.3</v>
      </c>
    </row>
    <row r="1330" customFormat="false" ht="13.8" hidden="false" customHeight="false" outlineLevel="0" collapsed="false">
      <c r="A1330" s="18" t="s">
        <v>1651</v>
      </c>
      <c r="B1330" s="6"/>
      <c r="C1330" s="2" t="n">
        <v>1.3</v>
      </c>
    </row>
    <row r="1331" customFormat="false" ht="13.8" hidden="false" customHeight="false" outlineLevel="0" collapsed="false">
      <c r="A1331" s="19" t="s">
        <v>1652</v>
      </c>
      <c r="B1331" s="7"/>
      <c r="C1331" s="13" t="n">
        <v>30.96</v>
      </c>
    </row>
    <row r="1332" customFormat="false" ht="13.8" hidden="false" customHeight="false" outlineLevel="0" collapsed="false">
      <c r="A1332" s="18" t="s">
        <v>1653</v>
      </c>
      <c r="B1332" s="6"/>
      <c r="C1332" s="2" t="n">
        <v>34.36</v>
      </c>
    </row>
    <row r="1333" customFormat="false" ht="13.8" hidden="false" customHeight="false" outlineLevel="0" collapsed="false">
      <c r="A1333" s="20" t="s">
        <v>1654</v>
      </c>
      <c r="B1333" s="8"/>
      <c r="C1333" s="9" t="n">
        <v>22.8</v>
      </c>
    </row>
    <row r="1334" customFormat="false" ht="13.8" hidden="false" customHeight="false" outlineLevel="0" collapsed="false">
      <c r="A1334" s="18" t="s">
        <v>1655</v>
      </c>
      <c r="B1334" s="6"/>
      <c r="C1334" s="2" t="n">
        <v>24.7</v>
      </c>
    </row>
    <row r="1335" customFormat="false" ht="13.8" hidden="false" customHeight="false" outlineLevel="0" collapsed="false">
      <c r="A1335" s="20" t="s">
        <v>1656</v>
      </c>
      <c r="B1335" s="8"/>
      <c r="C1335" s="9" t="n">
        <v>84</v>
      </c>
    </row>
    <row r="1336" customFormat="false" ht="13.8" hidden="false" customHeight="false" outlineLevel="0" collapsed="false">
      <c r="A1336" s="18" t="s">
        <v>1657</v>
      </c>
      <c r="B1336" s="6"/>
      <c r="C1336" s="2" t="n">
        <v>92.7</v>
      </c>
    </row>
    <row r="1337" customFormat="false" ht="13.8" hidden="false" customHeight="false" outlineLevel="0" collapsed="false">
      <c r="A1337" s="20" t="s">
        <v>1658</v>
      </c>
      <c r="B1337" s="8"/>
      <c r="C1337" s="9" t="n">
        <v>33.36</v>
      </c>
    </row>
    <row r="1338" customFormat="false" ht="13.8" hidden="false" customHeight="false" outlineLevel="0" collapsed="false">
      <c r="A1338" s="18" t="s">
        <v>1659</v>
      </c>
      <c r="B1338" s="6"/>
      <c r="C1338" s="2" t="n">
        <v>36.83</v>
      </c>
    </row>
    <row r="1339" customFormat="false" ht="13.8" hidden="false" customHeight="false" outlineLevel="0" collapsed="false">
      <c r="A1339" s="20" t="s">
        <v>1660</v>
      </c>
      <c r="B1339" s="8"/>
      <c r="C1339" s="9" t="n">
        <v>22.8</v>
      </c>
    </row>
    <row r="1340" customFormat="false" ht="13.8" hidden="false" customHeight="false" outlineLevel="0" collapsed="false">
      <c r="A1340" s="19" t="s">
        <v>1661</v>
      </c>
      <c r="B1340" s="7"/>
      <c r="C1340" s="13" t="n">
        <v>27.2</v>
      </c>
    </row>
    <row r="1341" customFormat="false" ht="13.8" hidden="false" customHeight="false" outlineLevel="0" collapsed="false">
      <c r="A1341" s="18" t="s">
        <v>1662</v>
      </c>
      <c r="B1341" s="6"/>
      <c r="C1341" s="2" t="n">
        <v>27.19</v>
      </c>
    </row>
    <row r="1342" customFormat="false" ht="13.8" hidden="false" customHeight="false" outlineLevel="0" collapsed="false">
      <c r="A1342" s="20" t="s">
        <v>1663</v>
      </c>
      <c r="B1342" s="8"/>
      <c r="C1342" s="9" t="n">
        <v>88.5</v>
      </c>
    </row>
    <row r="1343" customFormat="false" ht="13.8" hidden="false" customHeight="false" outlineLevel="0" collapsed="false">
      <c r="A1343" s="18" t="s">
        <v>1664</v>
      </c>
      <c r="B1343" s="6"/>
      <c r="C1343" s="2" t="n">
        <v>102</v>
      </c>
    </row>
    <row r="1344" customFormat="false" ht="13.8" hidden="false" customHeight="false" outlineLevel="0" collapsed="false">
      <c r="A1344" s="19" t="s">
        <v>1665</v>
      </c>
      <c r="B1344" s="7"/>
      <c r="C1344" s="13" t="n">
        <v>30.96</v>
      </c>
    </row>
    <row r="1345" customFormat="false" ht="13.8" hidden="false" customHeight="false" outlineLevel="0" collapsed="false">
      <c r="A1345" s="18" t="s">
        <v>1666</v>
      </c>
      <c r="B1345" s="6"/>
      <c r="C1345" s="2" t="n">
        <v>34.36</v>
      </c>
    </row>
    <row r="1346" customFormat="false" ht="13.8" hidden="false" customHeight="false" outlineLevel="0" collapsed="false">
      <c r="A1346" s="20" t="s">
        <v>1667</v>
      </c>
      <c r="B1346" s="8"/>
      <c r="C1346" s="9" t="n">
        <v>22.8</v>
      </c>
    </row>
    <row r="1347" customFormat="false" ht="13.8" hidden="false" customHeight="false" outlineLevel="0" collapsed="false">
      <c r="A1347" s="18" t="s">
        <v>1668</v>
      </c>
      <c r="B1347" s="6"/>
      <c r="C1347" s="2" t="n">
        <v>24.7</v>
      </c>
    </row>
    <row r="1348" customFormat="false" ht="13.8" hidden="false" customHeight="false" outlineLevel="0" collapsed="false">
      <c r="A1348" s="20" t="s">
        <v>1669</v>
      </c>
      <c r="B1348" s="8"/>
      <c r="C1348" s="9" t="n">
        <v>84</v>
      </c>
    </row>
    <row r="1349" customFormat="false" ht="13.8" hidden="false" customHeight="false" outlineLevel="0" collapsed="false">
      <c r="A1349" s="18" t="s">
        <v>1670</v>
      </c>
      <c r="B1349" s="6"/>
      <c r="C1349" s="2" t="n">
        <v>89.61</v>
      </c>
    </row>
    <row r="1350" customFormat="false" ht="13.8" hidden="false" customHeight="false" outlineLevel="0" collapsed="false">
      <c r="A1350" s="20" t="s">
        <v>1671</v>
      </c>
      <c r="B1350" s="8"/>
      <c r="C1350" s="9" t="n">
        <v>28.32</v>
      </c>
    </row>
    <row r="1351" customFormat="false" ht="13.8" hidden="false" customHeight="false" outlineLevel="0" collapsed="false">
      <c r="A1351" s="20" t="s">
        <v>1672</v>
      </c>
      <c r="B1351" s="8"/>
      <c r="C1351" s="9" t="n">
        <v>22.8</v>
      </c>
    </row>
    <row r="1352" customFormat="false" ht="13.8" hidden="false" customHeight="false" outlineLevel="0" collapsed="false">
      <c r="A1352" s="20" t="s">
        <v>1673</v>
      </c>
      <c r="B1352" s="8"/>
      <c r="C1352" s="9" t="n">
        <v>79.5</v>
      </c>
    </row>
    <row r="1353" customFormat="false" ht="13.8" hidden="false" customHeight="false" outlineLevel="0" collapsed="false">
      <c r="A1353" s="18" t="s">
        <v>1674</v>
      </c>
      <c r="B1353" s="6"/>
      <c r="C1353" s="2" t="n">
        <v>91.2</v>
      </c>
    </row>
    <row r="1354" customFormat="false" ht="13.8" hidden="false" customHeight="false" outlineLevel="0" collapsed="false">
      <c r="A1354" s="20" t="s">
        <v>1675</v>
      </c>
      <c r="B1354" s="8"/>
      <c r="C1354" s="9" t="n">
        <v>30.96</v>
      </c>
    </row>
    <row r="1355" customFormat="false" ht="13.8" hidden="false" customHeight="false" outlineLevel="0" collapsed="false">
      <c r="A1355" s="20" t="s">
        <v>1676</v>
      </c>
      <c r="B1355" s="8"/>
      <c r="C1355" s="9" t="n">
        <v>22.8</v>
      </c>
    </row>
    <row r="1356" customFormat="false" ht="13.8" hidden="false" customHeight="false" outlineLevel="0" collapsed="false">
      <c r="A1356" s="20" t="s">
        <v>1677</v>
      </c>
      <c r="B1356" s="8"/>
      <c r="C1356" s="9" t="n">
        <v>84</v>
      </c>
    </row>
    <row r="1357" customFormat="false" ht="13.8" hidden="false" customHeight="false" outlineLevel="0" collapsed="false">
      <c r="A1357" s="18" t="s">
        <v>1678</v>
      </c>
      <c r="B1357" s="6"/>
      <c r="C1357" s="2" t="n">
        <v>33.36</v>
      </c>
    </row>
    <row r="1358" customFormat="false" ht="13.8" hidden="false" customHeight="false" outlineLevel="0" collapsed="false">
      <c r="A1358" s="18" t="s">
        <v>1679</v>
      </c>
      <c r="B1358" s="6"/>
      <c r="C1358" s="2" t="n">
        <v>22.8</v>
      </c>
    </row>
    <row r="1359" customFormat="false" ht="13.8" hidden="false" customHeight="false" outlineLevel="0" collapsed="false">
      <c r="A1359" s="20" t="s">
        <v>1680</v>
      </c>
      <c r="B1359" s="8"/>
      <c r="C1359" s="9" t="n">
        <v>79.5</v>
      </c>
    </row>
    <row r="1360" customFormat="false" ht="13.8" hidden="false" customHeight="false" outlineLevel="0" collapsed="false">
      <c r="A1360" s="18" t="s">
        <v>1681</v>
      </c>
      <c r="B1360" s="6"/>
      <c r="C1360" s="2" t="n">
        <v>86.52</v>
      </c>
    </row>
    <row r="1361" customFormat="false" ht="13.8" hidden="false" customHeight="false" outlineLevel="0" collapsed="false">
      <c r="A1361" s="20" t="s">
        <v>1682</v>
      </c>
      <c r="B1361" s="8"/>
      <c r="C1361" s="9" t="n">
        <v>36.12</v>
      </c>
    </row>
    <row r="1362" s="14" customFormat="true" ht="13.8" hidden="false" customHeight="false" outlineLevel="0" collapsed="false">
      <c r="A1362" s="19" t="s">
        <v>1683</v>
      </c>
      <c r="B1362" s="7"/>
      <c r="C1362" s="2" t="n">
        <v>24.75</v>
      </c>
      <c r="AJD1362" s="3"/>
      <c r="AJE1362" s="3"/>
      <c r="AJF1362" s="3"/>
      <c r="AJG1362" s="3"/>
      <c r="AJH1362" s="3"/>
      <c r="AJI1362" s="3"/>
      <c r="AJJ1362" s="3"/>
      <c r="AJK1362" s="3"/>
      <c r="AJL1362" s="3"/>
      <c r="AJM1362" s="3"/>
      <c r="AJN1362" s="3"/>
      <c r="AJO1362" s="3"/>
      <c r="AJP1362" s="3"/>
      <c r="AJQ1362" s="3"/>
      <c r="AJR1362" s="3"/>
      <c r="AJS1362" s="3"/>
      <c r="AJT1362" s="3"/>
      <c r="AJU1362" s="3"/>
      <c r="AJV1362" s="3"/>
      <c r="AJW1362" s="3"/>
      <c r="AJX1362" s="3"/>
      <c r="AJY1362" s="3"/>
      <c r="AJZ1362" s="3"/>
      <c r="AKA1362" s="3"/>
      <c r="AKB1362" s="3"/>
      <c r="AKC1362" s="3"/>
      <c r="AKD1362" s="3"/>
      <c r="AKE1362" s="3"/>
      <c r="AKF1362" s="3"/>
      <c r="AKG1362" s="3"/>
      <c r="AKH1362" s="3"/>
      <c r="AKI1362" s="3"/>
      <c r="AKJ1362" s="3"/>
      <c r="AKK1362" s="3"/>
      <c r="AKL1362" s="3"/>
      <c r="AKM1362" s="3"/>
      <c r="AKN1362" s="3"/>
      <c r="AKO1362" s="3"/>
      <c r="AKP1362" s="3"/>
      <c r="AKQ1362" s="3"/>
      <c r="AKR1362" s="3"/>
      <c r="AKS1362" s="3"/>
      <c r="AKT1362" s="3"/>
      <c r="AKU1362" s="3"/>
      <c r="AKV1362" s="3"/>
      <c r="AKW1362" s="3"/>
      <c r="AKX1362" s="3"/>
      <c r="AKY1362" s="3"/>
      <c r="AKZ1362" s="3"/>
      <c r="ALA1362" s="3"/>
      <c r="ALB1362" s="3"/>
      <c r="ALC1362" s="3"/>
      <c r="ALD1362" s="3"/>
      <c r="ALE1362" s="3"/>
      <c r="ALF1362" s="3"/>
      <c r="ALG1362" s="3"/>
      <c r="ALH1362" s="3"/>
      <c r="ALI1362" s="3"/>
      <c r="ALJ1362" s="3"/>
      <c r="ALK1362" s="3"/>
      <c r="ALL1362" s="3"/>
      <c r="ALM1362" s="3"/>
      <c r="ALN1362" s="3"/>
      <c r="ALO1362" s="3"/>
      <c r="ALP1362" s="3"/>
      <c r="ALQ1362" s="3"/>
      <c r="ALR1362" s="3"/>
      <c r="ALS1362" s="3"/>
      <c r="ALT1362" s="3"/>
      <c r="ALU1362" s="3"/>
      <c r="ALV1362" s="3"/>
      <c r="ALW1362" s="3"/>
      <c r="ALX1362" s="3"/>
      <c r="ALY1362" s="3"/>
      <c r="ALZ1362" s="3"/>
      <c r="AMA1362" s="3"/>
      <c r="AMB1362" s="3"/>
      <c r="AMC1362" s="3"/>
      <c r="AMD1362" s="3"/>
      <c r="AME1362" s="3"/>
      <c r="AMF1362" s="3"/>
      <c r="AMG1362" s="3"/>
      <c r="AMH1362" s="3"/>
      <c r="AMI1362" s="3"/>
      <c r="AMJ1362" s="3"/>
    </row>
    <row r="1363" s="14" customFormat="true" ht="13.8" hidden="false" customHeight="false" outlineLevel="0" collapsed="false">
      <c r="A1363" s="19" t="s">
        <v>1684</v>
      </c>
      <c r="B1363" s="7"/>
      <c r="C1363" s="13" t="n">
        <v>45</v>
      </c>
      <c r="AJD1363" s="3"/>
      <c r="AJE1363" s="3"/>
      <c r="AJF1363" s="3"/>
      <c r="AJG1363" s="3"/>
      <c r="AJH1363" s="3"/>
      <c r="AJI1363" s="3"/>
      <c r="AJJ1363" s="3"/>
      <c r="AJK1363" s="3"/>
      <c r="AJL1363" s="3"/>
      <c r="AJM1363" s="3"/>
      <c r="AJN1363" s="3"/>
      <c r="AJO1363" s="3"/>
      <c r="AJP1363" s="3"/>
      <c r="AJQ1363" s="3"/>
      <c r="AJR1363" s="3"/>
      <c r="AJS1363" s="3"/>
      <c r="AJT1363" s="3"/>
      <c r="AJU1363" s="3"/>
      <c r="AJV1363" s="3"/>
      <c r="AJW1363" s="3"/>
      <c r="AJX1363" s="3"/>
      <c r="AJY1363" s="3"/>
      <c r="AJZ1363" s="3"/>
      <c r="AKA1363" s="3"/>
      <c r="AKB1363" s="3"/>
      <c r="AKC1363" s="3"/>
      <c r="AKD1363" s="3"/>
      <c r="AKE1363" s="3"/>
      <c r="AKF1363" s="3"/>
      <c r="AKG1363" s="3"/>
      <c r="AKH1363" s="3"/>
      <c r="AKI1363" s="3"/>
      <c r="AKJ1363" s="3"/>
      <c r="AKK1363" s="3"/>
      <c r="AKL1363" s="3"/>
      <c r="AKM1363" s="3"/>
      <c r="AKN1363" s="3"/>
      <c r="AKO1363" s="3"/>
      <c r="AKP1363" s="3"/>
      <c r="AKQ1363" s="3"/>
      <c r="AKR1363" s="3"/>
      <c r="AKS1363" s="3"/>
      <c r="AKT1363" s="3"/>
      <c r="AKU1363" s="3"/>
      <c r="AKV1363" s="3"/>
      <c r="AKW1363" s="3"/>
      <c r="AKX1363" s="3"/>
      <c r="AKY1363" s="3"/>
      <c r="AKZ1363" s="3"/>
      <c r="ALA1363" s="3"/>
      <c r="ALB1363" s="3"/>
      <c r="ALC1363" s="3"/>
      <c r="ALD1363" s="3"/>
      <c r="ALE1363" s="3"/>
      <c r="ALF1363" s="3"/>
      <c r="ALG1363" s="3"/>
      <c r="ALH1363" s="3"/>
      <c r="ALI1363" s="3"/>
      <c r="ALJ1363" s="3"/>
      <c r="ALK1363" s="3"/>
      <c r="ALL1363" s="3"/>
      <c r="ALM1363" s="3"/>
      <c r="ALN1363" s="3"/>
      <c r="ALO1363" s="3"/>
      <c r="ALP1363" s="3"/>
      <c r="ALQ1363" s="3"/>
      <c r="ALR1363" s="3"/>
      <c r="ALS1363" s="3"/>
      <c r="ALT1363" s="3"/>
      <c r="ALU1363" s="3"/>
      <c r="ALV1363" s="3"/>
      <c r="ALW1363" s="3"/>
      <c r="ALX1363" s="3"/>
      <c r="ALY1363" s="3"/>
      <c r="ALZ1363" s="3"/>
      <c r="AMA1363" s="3"/>
      <c r="AMB1363" s="3"/>
      <c r="AMC1363" s="3"/>
      <c r="AMD1363" s="3"/>
      <c r="AME1363" s="3"/>
      <c r="AMF1363" s="3"/>
      <c r="AMG1363" s="3"/>
      <c r="AMH1363" s="3"/>
      <c r="AMI1363" s="3"/>
      <c r="AMJ1363" s="3"/>
    </row>
    <row r="1364" customFormat="false" ht="13.8" hidden="false" customHeight="false" outlineLevel="0" collapsed="false">
      <c r="A1364" s="18" t="s">
        <v>1685</v>
      </c>
      <c r="B1364" s="6"/>
      <c r="C1364" s="2" t="n">
        <v>30</v>
      </c>
    </row>
    <row r="1365" s="14" customFormat="true" ht="13.8" hidden="false" customHeight="false" outlineLevel="0" collapsed="false">
      <c r="A1365" s="19" t="s">
        <v>1686</v>
      </c>
      <c r="B1365" s="7"/>
      <c r="C1365" s="13" t="n">
        <v>135</v>
      </c>
      <c r="AJD1365" s="3"/>
      <c r="AJE1365" s="3"/>
      <c r="AJF1365" s="3"/>
      <c r="AJG1365" s="3"/>
      <c r="AJH1365" s="3"/>
      <c r="AJI1365" s="3"/>
      <c r="AJJ1365" s="3"/>
      <c r="AJK1365" s="3"/>
      <c r="AJL1365" s="3"/>
      <c r="AJM1365" s="3"/>
      <c r="AJN1365" s="3"/>
      <c r="AJO1365" s="3"/>
      <c r="AJP1365" s="3"/>
      <c r="AJQ1365" s="3"/>
      <c r="AJR1365" s="3"/>
      <c r="AJS1365" s="3"/>
      <c r="AJT1365" s="3"/>
      <c r="AJU1365" s="3"/>
      <c r="AJV1365" s="3"/>
      <c r="AJW1365" s="3"/>
      <c r="AJX1365" s="3"/>
      <c r="AJY1365" s="3"/>
      <c r="AJZ1365" s="3"/>
      <c r="AKA1365" s="3"/>
      <c r="AKB1365" s="3"/>
      <c r="AKC1365" s="3"/>
      <c r="AKD1365" s="3"/>
      <c r="AKE1365" s="3"/>
      <c r="AKF1365" s="3"/>
      <c r="AKG1365" s="3"/>
      <c r="AKH1365" s="3"/>
      <c r="AKI1365" s="3"/>
      <c r="AKJ1365" s="3"/>
      <c r="AKK1365" s="3"/>
      <c r="AKL1365" s="3"/>
      <c r="AKM1365" s="3"/>
      <c r="AKN1365" s="3"/>
      <c r="AKO1365" s="3"/>
      <c r="AKP1365" s="3"/>
      <c r="AKQ1365" s="3"/>
      <c r="AKR1365" s="3"/>
      <c r="AKS1365" s="3"/>
      <c r="AKT1365" s="3"/>
      <c r="AKU1365" s="3"/>
      <c r="AKV1365" s="3"/>
      <c r="AKW1365" s="3"/>
      <c r="AKX1365" s="3"/>
      <c r="AKY1365" s="3"/>
      <c r="AKZ1365" s="3"/>
      <c r="ALA1365" s="3"/>
      <c r="ALB1365" s="3"/>
      <c r="ALC1365" s="3"/>
      <c r="ALD1365" s="3"/>
      <c r="ALE1365" s="3"/>
      <c r="ALF1365" s="3"/>
      <c r="ALG1365" s="3"/>
      <c r="ALH1365" s="3"/>
      <c r="ALI1365" s="3"/>
      <c r="ALJ1365" s="3"/>
      <c r="ALK1365" s="3"/>
      <c r="ALL1365" s="3"/>
      <c r="ALM1365" s="3"/>
      <c r="ALN1365" s="3"/>
      <c r="ALO1365" s="3"/>
      <c r="ALP1365" s="3"/>
      <c r="ALQ1365" s="3"/>
      <c r="ALR1365" s="3"/>
      <c r="ALS1365" s="3"/>
      <c r="ALT1365" s="3"/>
      <c r="ALU1365" s="3"/>
      <c r="ALV1365" s="3"/>
      <c r="ALW1365" s="3"/>
      <c r="ALX1365" s="3"/>
      <c r="ALY1365" s="3"/>
      <c r="ALZ1365" s="3"/>
      <c r="AMA1365" s="3"/>
      <c r="AMB1365" s="3"/>
      <c r="AMC1365" s="3"/>
      <c r="AMD1365" s="3"/>
      <c r="AME1365" s="3"/>
      <c r="AMF1365" s="3"/>
      <c r="AMG1365" s="3"/>
      <c r="AMH1365" s="3"/>
      <c r="AMI1365" s="3"/>
      <c r="AMJ1365" s="3"/>
    </row>
    <row r="1366" customFormat="false" ht="13.8" hidden="false" customHeight="false" outlineLevel="0" collapsed="false">
      <c r="A1366" s="18" t="s">
        <v>1687</v>
      </c>
      <c r="B1366" s="6"/>
      <c r="C1366" s="2" t="n">
        <v>138</v>
      </c>
    </row>
    <row r="1367" customFormat="false" ht="13.8" hidden="false" customHeight="false" outlineLevel="0" collapsed="false">
      <c r="A1367" s="20" t="s">
        <v>1688</v>
      </c>
      <c r="B1367" s="8"/>
      <c r="C1367" s="9" t="n">
        <v>33.36</v>
      </c>
    </row>
    <row r="1368" customFormat="false" ht="13.8" hidden="false" customHeight="false" outlineLevel="0" collapsed="false">
      <c r="A1368" s="20" t="s">
        <v>1689</v>
      </c>
      <c r="B1368" s="8"/>
      <c r="C1368" s="9" t="n">
        <v>23.4</v>
      </c>
    </row>
    <row r="1369" customFormat="false" ht="13.8" hidden="false" customHeight="false" outlineLevel="0" collapsed="false">
      <c r="A1369" s="20" t="s">
        <v>1690</v>
      </c>
      <c r="B1369" s="8"/>
      <c r="C1369" s="9" t="n">
        <v>90</v>
      </c>
    </row>
    <row r="1370" customFormat="false" ht="13.8" hidden="false" customHeight="false" outlineLevel="0" collapsed="false">
      <c r="A1370" s="18" t="s">
        <v>1691</v>
      </c>
      <c r="B1370" s="6"/>
      <c r="C1370" s="2" t="n">
        <v>95.8</v>
      </c>
    </row>
    <row r="1371" customFormat="false" ht="13.8" hidden="false" customHeight="false" outlineLevel="0" collapsed="false">
      <c r="A1371" s="18" t="s">
        <v>1692</v>
      </c>
      <c r="B1371" s="6"/>
      <c r="C1371" s="2" t="n">
        <v>105</v>
      </c>
    </row>
    <row r="1372" customFormat="false" ht="13.8" hidden="false" customHeight="false" outlineLevel="0" collapsed="false">
      <c r="A1372" s="18" t="s">
        <v>1693</v>
      </c>
      <c r="B1372" s="6"/>
      <c r="C1372" s="2" t="n">
        <v>87</v>
      </c>
    </row>
    <row r="1373" customFormat="false" ht="13.8" hidden="false" customHeight="false" outlineLevel="0" collapsed="false">
      <c r="A1373" s="20" t="s">
        <v>1694</v>
      </c>
      <c r="B1373" s="8"/>
      <c r="C1373" s="9"/>
    </row>
    <row r="1374" customFormat="false" ht="13.8" hidden="false" customHeight="false" outlineLevel="0" collapsed="false">
      <c r="A1374" s="20" t="s">
        <v>1695</v>
      </c>
      <c r="B1374" s="8"/>
      <c r="C1374" s="9" t="s">
        <v>1696</v>
      </c>
    </row>
    <row r="1375" customFormat="false" ht="13.8" hidden="false" customHeight="false" outlineLevel="0" collapsed="false">
      <c r="A1375" s="20" t="s">
        <v>1697</v>
      </c>
      <c r="B1375" s="8"/>
      <c r="C1375" s="9" t="s">
        <v>1698</v>
      </c>
    </row>
    <row r="1376" customFormat="false" ht="13.8" hidden="false" customHeight="false" outlineLevel="0" collapsed="false">
      <c r="A1376" s="20" t="s">
        <v>1699</v>
      </c>
      <c r="B1376" s="8"/>
      <c r="C1376" s="9" t="s">
        <v>1700</v>
      </c>
    </row>
    <row r="1377" customFormat="false" ht="13.8" hidden="false" customHeight="false" outlineLevel="0" collapsed="false">
      <c r="A1377" s="18" t="s">
        <v>1701</v>
      </c>
      <c r="B1377" s="6"/>
      <c r="C1377" s="2" t="n">
        <v>0.75</v>
      </c>
    </row>
    <row r="1378" customFormat="false" ht="13.8" hidden="false" customHeight="false" outlineLevel="0" collapsed="false">
      <c r="A1378" s="18" t="s">
        <v>1702</v>
      </c>
      <c r="B1378" s="6"/>
      <c r="C1378" s="2" t="n">
        <v>2</v>
      </c>
    </row>
    <row r="1379" customFormat="false" ht="13.8" hidden="false" customHeight="false" outlineLevel="0" collapsed="false">
      <c r="A1379" s="18"/>
      <c r="B1379" s="6"/>
    </row>
    <row r="1380" customFormat="false" ht="13.8" hidden="false" customHeight="false" outlineLevel="0" collapsed="false">
      <c r="A1380" s="17" t="s">
        <v>1703</v>
      </c>
      <c r="B1380" s="6"/>
    </row>
    <row r="1381" customFormat="false" ht="13.8" hidden="false" customHeight="false" outlineLevel="0" collapsed="false">
      <c r="A1381" s="18" t="s">
        <v>1704</v>
      </c>
      <c r="B1381" s="6"/>
      <c r="C1381" s="2" t="n">
        <v>83.89</v>
      </c>
    </row>
    <row r="1382" customFormat="false" ht="13.8" hidden="false" customHeight="false" outlineLevel="0" collapsed="false">
      <c r="A1382" s="18" t="s">
        <v>1705</v>
      </c>
      <c r="B1382" s="6"/>
      <c r="C1382" s="2" t="n">
        <v>31.71</v>
      </c>
    </row>
    <row r="1383" customFormat="false" ht="13.8" hidden="false" customHeight="false" outlineLevel="0" collapsed="false">
      <c r="A1383" s="19" t="s">
        <v>1706</v>
      </c>
      <c r="B1383" s="7"/>
      <c r="C1383" s="13" t="n">
        <v>38.45</v>
      </c>
    </row>
    <row r="1384" customFormat="false" ht="13.8" hidden="false" customHeight="false" outlineLevel="0" collapsed="false">
      <c r="A1384" s="19" t="s">
        <v>1707</v>
      </c>
      <c r="B1384" s="7"/>
      <c r="C1384" s="13" t="n">
        <v>58.5</v>
      </c>
    </row>
    <row r="1385" customFormat="false" ht="13.8" hidden="false" customHeight="false" outlineLevel="0" collapsed="false">
      <c r="A1385" s="18" t="s">
        <v>1708</v>
      </c>
      <c r="B1385" s="6"/>
      <c r="C1385" s="2" t="n">
        <v>65</v>
      </c>
    </row>
    <row r="1386" customFormat="false" ht="13.8" hidden="false" customHeight="false" outlineLevel="0" collapsed="false">
      <c r="A1386" s="18" t="s">
        <v>1709</v>
      </c>
      <c r="B1386" s="6"/>
      <c r="C1386" s="2" t="n">
        <v>60</v>
      </c>
    </row>
    <row r="1387" customFormat="false" ht="13.8" hidden="false" customHeight="false" outlineLevel="0" collapsed="false">
      <c r="A1387" s="19" t="s">
        <v>1710</v>
      </c>
      <c r="B1387" s="7"/>
      <c r="C1387" s="13" t="n">
        <v>28.32</v>
      </c>
    </row>
    <row r="1388" customFormat="false" ht="13.8" hidden="false" customHeight="false" outlineLevel="0" collapsed="false">
      <c r="A1388" s="19" t="s">
        <v>1711</v>
      </c>
      <c r="B1388" s="7"/>
      <c r="C1388" s="63" t="n">
        <v>27</v>
      </c>
    </row>
    <row r="1389" customFormat="false" ht="13.8" hidden="false" customHeight="false" outlineLevel="0" collapsed="false">
      <c r="A1389" s="18" t="s">
        <v>1712</v>
      </c>
      <c r="B1389" s="6"/>
      <c r="C1389" s="64"/>
    </row>
    <row r="1390" customFormat="false" ht="13.8" hidden="false" customHeight="false" outlineLevel="0" collapsed="false">
      <c r="A1390" s="19" t="s">
        <v>1713</v>
      </c>
      <c r="B1390" s="7"/>
      <c r="C1390" s="13" t="n">
        <v>129.6</v>
      </c>
    </row>
    <row r="1391" customFormat="false" ht="13.8" hidden="false" customHeight="false" outlineLevel="0" collapsed="false">
      <c r="A1391" s="19" t="s">
        <v>1714</v>
      </c>
      <c r="B1391" s="7"/>
      <c r="C1391" s="13" t="n">
        <v>122.4</v>
      </c>
    </row>
    <row r="1392" customFormat="false" ht="13.8" hidden="false" customHeight="false" outlineLevel="0" collapsed="false">
      <c r="A1392" s="18" t="s">
        <v>1715</v>
      </c>
      <c r="B1392" s="6"/>
      <c r="C1392" s="2" t="n">
        <v>84.05</v>
      </c>
    </row>
    <row r="1393" customFormat="false" ht="13.8" hidden="false" customHeight="false" outlineLevel="0" collapsed="false">
      <c r="A1393" s="18" t="s">
        <v>1716</v>
      </c>
      <c r="B1393" s="6"/>
      <c r="C1393" s="2" t="n">
        <v>71.07</v>
      </c>
    </row>
    <row r="1394" customFormat="false" ht="13.8" hidden="false" customHeight="false" outlineLevel="0" collapsed="false">
      <c r="A1394" s="18" t="s">
        <v>1717</v>
      </c>
      <c r="B1394" s="6"/>
      <c r="C1394" s="2" t="n">
        <v>25.75</v>
      </c>
    </row>
    <row r="1395" customFormat="false" ht="13.8" hidden="false" customHeight="false" outlineLevel="0" collapsed="false">
      <c r="A1395" s="18" t="s">
        <v>1718</v>
      </c>
      <c r="B1395" s="6"/>
      <c r="C1395" s="2" t="n">
        <v>29.66</v>
      </c>
    </row>
    <row r="1396" customFormat="false" ht="13.8" hidden="false" customHeight="false" outlineLevel="0" collapsed="false">
      <c r="A1396" s="18" t="s">
        <v>1719</v>
      </c>
      <c r="B1396" s="6"/>
      <c r="C1396" s="2" t="n">
        <v>36.71</v>
      </c>
    </row>
    <row r="1397" customFormat="false" ht="13.8" hidden="false" customHeight="false" outlineLevel="0" collapsed="false">
      <c r="A1397" s="18"/>
      <c r="B1397" s="6"/>
    </row>
    <row r="1398" customFormat="false" ht="13.8" hidden="false" customHeight="false" outlineLevel="0" collapsed="false">
      <c r="A1398" s="17" t="s">
        <v>1720</v>
      </c>
      <c r="B1398" s="6"/>
    </row>
    <row r="1399" customFormat="false" ht="13.8" hidden="false" customHeight="false" outlineLevel="0" collapsed="false">
      <c r="A1399" s="65" t="s">
        <v>1721</v>
      </c>
      <c r="B1399" s="12" t="s">
        <v>1722</v>
      </c>
    </row>
    <row r="1400" customFormat="false" ht="13.8" hidden="false" customHeight="false" outlineLevel="0" collapsed="false">
      <c r="A1400" s="44"/>
      <c r="B1400" s="11"/>
    </row>
    <row r="1401" customFormat="false" ht="13.8" hidden="false" customHeight="false" outlineLevel="0" collapsed="false">
      <c r="A1401" s="66" t="s">
        <v>1723</v>
      </c>
      <c r="B1401" s="34"/>
    </row>
    <row r="1402" customFormat="false" ht="13.8" hidden="false" customHeight="false" outlineLevel="0" collapsed="false">
      <c r="A1402" s="67" t="s">
        <v>1724</v>
      </c>
      <c r="B1402" s="34"/>
    </row>
    <row r="1403" customFormat="false" ht="13.8" hidden="false" customHeight="false" outlineLevel="0" collapsed="false">
      <c r="A1403" s="66"/>
      <c r="B1403" s="34"/>
    </row>
    <row r="1404" customFormat="false" ht="13.8" hidden="false" customHeight="false" outlineLevel="0" collapsed="false">
      <c r="A1404" s="17" t="s">
        <v>1725</v>
      </c>
      <c r="B1404" s="6"/>
    </row>
    <row r="1405" customFormat="false" ht="13.8" hidden="false" customHeight="false" outlineLevel="0" collapsed="false">
      <c r="A1405" s="18" t="s">
        <v>1726</v>
      </c>
      <c r="B1405" s="6"/>
    </row>
    <row r="1406" customFormat="false" ht="13.8" hidden="false" customHeight="false" outlineLevel="0" collapsed="false">
      <c r="A1406" s="18" t="s">
        <v>1727</v>
      </c>
      <c r="B1406" s="6"/>
    </row>
    <row r="1407" customFormat="false" ht="13.8" hidden="false" customHeight="false" outlineLevel="0" collapsed="false">
      <c r="A1407" s="18" t="s">
        <v>1728</v>
      </c>
      <c r="B1407" s="6"/>
      <c r="C1407" s="2" t="n">
        <v>35.4</v>
      </c>
    </row>
    <row r="1408" customFormat="false" ht="13.8" hidden="false" customHeight="false" outlineLevel="0" collapsed="false">
      <c r="A1408" s="44"/>
      <c r="B1408" s="6"/>
    </row>
    <row r="1409" customFormat="false" ht="13.8" hidden="false" customHeight="false" outlineLevel="0" collapsed="false">
      <c r="A1409" s="17" t="s">
        <v>1729</v>
      </c>
      <c r="B1409" s="6"/>
    </row>
    <row r="1410" customFormat="false" ht="13.8" hidden="false" customHeight="false" outlineLevel="0" collapsed="false">
      <c r="A1410" s="18" t="s">
        <v>1730</v>
      </c>
      <c r="B1410" s="6"/>
    </row>
    <row r="1411" customFormat="false" ht="13.8" hidden="false" customHeight="false" outlineLevel="0" collapsed="false">
      <c r="A1411" s="18" t="s">
        <v>1731</v>
      </c>
      <c r="B1411" s="6"/>
    </row>
    <row r="1412" customFormat="false" ht="13.8" hidden="false" customHeight="false" outlineLevel="0" collapsed="false">
      <c r="A1412" s="18" t="s">
        <v>1732</v>
      </c>
      <c r="B1412" s="6"/>
    </row>
    <row r="1413" customFormat="false" ht="13.8" hidden="false" customHeight="false" outlineLevel="0" collapsed="false">
      <c r="A1413" s="18" t="s">
        <v>1733</v>
      </c>
    </row>
    <row r="1414" customFormat="false" ht="13.8" hidden="false" customHeight="false" outlineLevel="0" collapsed="false">
      <c r="A1414" s="18"/>
      <c r="B1414" s="6"/>
    </row>
    <row r="1415" customFormat="false" ht="17.15" hidden="false" customHeight="false" outlineLevel="0" collapsed="false">
      <c r="A1415" s="17" t="s">
        <v>1734</v>
      </c>
      <c r="B1415" s="6"/>
    </row>
    <row r="1416" customFormat="false" ht="13.8" hidden="false" customHeight="false" outlineLevel="0" collapsed="false">
      <c r="A1416" s="19" t="s">
        <v>1735</v>
      </c>
      <c r="B1416" s="7"/>
    </row>
    <row r="1417" customFormat="false" ht="13.8" hidden="false" customHeight="false" outlineLevel="0" collapsed="false">
      <c r="A1417" s="19" t="s">
        <v>1736</v>
      </c>
      <c r="B1417" s="7"/>
      <c r="C1417" s="2" t="n">
        <v>4.95</v>
      </c>
    </row>
    <row r="1418" customFormat="false" ht="13.8" hidden="false" customHeight="false" outlineLevel="0" collapsed="false">
      <c r="A1418" s="19" t="s">
        <v>1737</v>
      </c>
      <c r="B1418" s="7"/>
      <c r="C1418" s="2" t="n">
        <v>5.2</v>
      </c>
    </row>
    <row r="1419" customFormat="false" ht="13.8" hidden="false" customHeight="false" outlineLevel="0" collapsed="false">
      <c r="A1419" s="19" t="s">
        <v>1738</v>
      </c>
      <c r="B1419" s="7"/>
      <c r="C1419" s="2" t="n">
        <v>5.45</v>
      </c>
    </row>
    <row r="1420" customFormat="false" ht="13.8" hidden="false" customHeight="false" outlineLevel="0" collapsed="false">
      <c r="A1420" s="18" t="s">
        <v>1739</v>
      </c>
      <c r="B1420" s="6"/>
      <c r="C1420" s="2" t="n">
        <v>4.635</v>
      </c>
    </row>
    <row r="1421" customFormat="false" ht="13.8" hidden="false" customHeight="false" outlineLevel="0" collapsed="false">
      <c r="A1421" s="19" t="s">
        <v>1740</v>
      </c>
      <c r="B1421" s="7"/>
      <c r="C1421" s="7" t="s">
        <v>1741</v>
      </c>
    </row>
    <row r="1422" customFormat="false" ht="13.8" hidden="false" customHeight="false" outlineLevel="0" collapsed="false">
      <c r="A1422" s="18" t="s">
        <v>1742</v>
      </c>
      <c r="B1422" s="6"/>
      <c r="C1422" s="2" t="n">
        <v>1.5</v>
      </c>
    </row>
    <row r="1423" customFormat="false" ht="13.8" hidden="false" customHeight="false" outlineLevel="0" collapsed="false">
      <c r="A1423" s="18" t="s">
        <v>1743</v>
      </c>
      <c r="B1423" s="6"/>
      <c r="C1423" s="2" t="n">
        <v>1.5</v>
      </c>
    </row>
    <row r="1424" customFormat="false" ht="13.8" hidden="false" customHeight="false" outlineLevel="0" collapsed="false">
      <c r="A1424" s="18" t="s">
        <v>1744</v>
      </c>
      <c r="B1424" s="6"/>
    </row>
    <row r="1425" customFormat="false" ht="13.8" hidden="false" customHeight="false" outlineLevel="0" collapsed="false">
      <c r="A1425" s="18" t="s">
        <v>1745</v>
      </c>
      <c r="B1425" s="6"/>
    </row>
    <row r="1426" customFormat="false" ht="13.8" hidden="false" customHeight="false" outlineLevel="0" collapsed="false">
      <c r="A1426" s="18" t="s">
        <v>1746</v>
      </c>
      <c r="B1426" s="6"/>
      <c r="C1426" s="2" t="n">
        <v>1</v>
      </c>
    </row>
    <row r="1427" customFormat="false" ht="13.8" hidden="false" customHeight="false" outlineLevel="0" collapsed="false">
      <c r="A1427" s="19" t="s">
        <v>1747</v>
      </c>
      <c r="B1427" s="7"/>
      <c r="C1427" s="7" t="n">
        <v>115.88</v>
      </c>
    </row>
    <row r="1428" customFormat="false" ht="13.8" hidden="false" customHeight="false" outlineLevel="0" collapsed="false">
      <c r="A1428" s="18" t="s">
        <v>1748</v>
      </c>
      <c r="B1428" s="6"/>
      <c r="C1428" s="2" t="n">
        <v>92.7</v>
      </c>
    </row>
    <row r="1429" customFormat="false" ht="13.8" hidden="false" customHeight="false" outlineLevel="0" collapsed="false">
      <c r="A1429" s="18" t="s">
        <v>1749</v>
      </c>
      <c r="B1429" s="6"/>
      <c r="C1429" s="2" t="n">
        <v>25.75</v>
      </c>
    </row>
    <row r="1430" customFormat="false" ht="13.8" hidden="false" customHeight="false" outlineLevel="0" collapsed="false">
      <c r="A1430" s="18"/>
      <c r="B1430" s="6"/>
    </row>
    <row r="1431" customFormat="false" ht="13.8" hidden="false" customHeight="false" outlineLevel="0" collapsed="false">
      <c r="A1431" s="17" t="s">
        <v>1750</v>
      </c>
      <c r="B1431" s="6"/>
    </row>
    <row r="1432" customFormat="false" ht="13.8" hidden="false" customHeight="false" outlineLevel="0" collapsed="false">
      <c r="A1432" s="18" t="s">
        <v>1751</v>
      </c>
      <c r="B1432" s="6"/>
      <c r="C1432" s="2" t="n">
        <v>34.94</v>
      </c>
    </row>
    <row r="1433" customFormat="false" ht="13.8" hidden="false" customHeight="false" outlineLevel="0" collapsed="false">
      <c r="A1433" s="18" t="s">
        <v>1752</v>
      </c>
      <c r="B1433" s="6"/>
      <c r="C1433" s="2" t="s">
        <v>1753</v>
      </c>
    </row>
    <row r="1434" customFormat="false" ht="13.8" hidden="false" customHeight="false" outlineLevel="0" collapsed="false">
      <c r="A1434" s="18" t="s">
        <v>1754</v>
      </c>
      <c r="B1434" s="6"/>
      <c r="C1434" s="2" t="n">
        <v>28.2</v>
      </c>
    </row>
    <row r="1435" customFormat="false" ht="13.8" hidden="false" customHeight="false" outlineLevel="0" collapsed="false">
      <c r="A1435" s="18"/>
    </row>
    <row r="1436" customFormat="false" ht="13.8" hidden="false" customHeight="false" outlineLevel="0" collapsed="false">
      <c r="A1436" s="17" t="s">
        <v>1755</v>
      </c>
    </row>
    <row r="1437" customFormat="false" ht="13.8" hidden="false" customHeight="false" outlineLevel="0" collapsed="false">
      <c r="A1437" s="18" t="s">
        <v>1756</v>
      </c>
      <c r="B1437" s="6" t="s">
        <v>301</v>
      </c>
    </row>
    <row r="1438" customFormat="false" ht="13.8" hidden="false" customHeight="false" outlineLevel="0" collapsed="false">
      <c r="A1438" s="18" t="s">
        <v>1757</v>
      </c>
      <c r="B1438" s="6" t="s">
        <v>301</v>
      </c>
    </row>
    <row r="1439" customFormat="false" ht="13.8" hidden="false" customHeight="false" outlineLevel="0" collapsed="false">
      <c r="A1439" s="18" t="s">
        <v>1758</v>
      </c>
      <c r="B1439" s="6" t="s">
        <v>301</v>
      </c>
    </row>
    <row r="1440" customFormat="false" ht="13.8" hidden="false" customHeight="false" outlineLevel="0" collapsed="false">
      <c r="A1440" s="18" t="s">
        <v>1759</v>
      </c>
      <c r="B1440" s="6" t="s">
        <v>301</v>
      </c>
    </row>
    <row r="1441" customFormat="false" ht="13.8" hidden="false" customHeight="false" outlineLevel="0" collapsed="false">
      <c r="A1441" s="18" t="s">
        <v>1760</v>
      </c>
      <c r="B1441" s="6" t="s">
        <v>301</v>
      </c>
    </row>
    <row r="1442" customFormat="false" ht="13.8" hidden="false" customHeight="false" outlineLevel="0" collapsed="false">
      <c r="A1442" s="18" t="s">
        <v>1761</v>
      </c>
      <c r="B1442" s="6" t="s">
        <v>301</v>
      </c>
    </row>
    <row r="1443" customFormat="false" ht="13.8" hidden="false" customHeight="false" outlineLevel="0" collapsed="false">
      <c r="A1443" s="18" t="s">
        <v>1762</v>
      </c>
      <c r="B1443" s="6" t="s">
        <v>301</v>
      </c>
    </row>
    <row r="1444" customFormat="false" ht="13.8" hidden="false" customHeight="false" outlineLevel="0" collapsed="false">
      <c r="A1444" s="18" t="s">
        <v>1763</v>
      </c>
      <c r="B1444" s="6" t="s">
        <v>301</v>
      </c>
    </row>
    <row r="1445" customFormat="false" ht="13.8" hidden="false" customHeight="false" outlineLevel="0" collapsed="false">
      <c r="A1445" s="6"/>
      <c r="B1445" s="6"/>
    </row>
    <row r="1446" customFormat="false" ht="13.8" hidden="false" customHeight="false" outlineLevel="0" collapsed="false">
      <c r="A1446" s="17" t="s">
        <v>1764</v>
      </c>
      <c r="B1446" s="6"/>
    </row>
    <row r="1447" customFormat="false" ht="13.8" hidden="false" customHeight="false" outlineLevel="0" collapsed="false">
      <c r="A1447" s="18" t="s">
        <v>1765</v>
      </c>
      <c r="B1447" s="6" t="s">
        <v>1766</v>
      </c>
    </row>
    <row r="1448" customFormat="false" ht="13.8" hidden="false" customHeight="false" outlineLevel="0" collapsed="false">
      <c r="A1448" s="18" t="s">
        <v>1767</v>
      </c>
      <c r="B1448" s="6" t="s">
        <v>1768</v>
      </c>
    </row>
    <row r="1449" customFormat="false" ht="13.8" hidden="false" customHeight="false" outlineLevel="0" collapsed="false">
      <c r="A1449" s="18"/>
      <c r="B1449" s="6"/>
    </row>
    <row r="1450" customFormat="false" ht="13.8" hidden="false" customHeight="false" outlineLevel="0" collapsed="false">
      <c r="A1450" s="17" t="s">
        <v>1769</v>
      </c>
      <c r="B1450" s="6"/>
    </row>
    <row r="1451" customFormat="false" ht="13.8" hidden="false" customHeight="false" outlineLevel="0" collapsed="false">
      <c r="A1451" s="6" t="s">
        <v>1770</v>
      </c>
      <c r="B1451" s="6" t="s">
        <v>13</v>
      </c>
    </row>
    <row r="1452" customFormat="false" ht="13.8" hidden="false" customHeight="false" outlineLevel="0" collapsed="false">
      <c r="A1452" s="7" t="s">
        <v>1771</v>
      </c>
      <c r="B1452" s="7" t="s">
        <v>25</v>
      </c>
      <c r="C1452" s="13"/>
    </row>
    <row r="1453" customFormat="false" ht="13.8" hidden="false" customHeight="false" outlineLevel="0" collapsed="false">
      <c r="A1453" s="7" t="s">
        <v>1772</v>
      </c>
      <c r="B1453" s="7" t="s">
        <v>25</v>
      </c>
      <c r="C1453" s="13" t="s">
        <v>1773</v>
      </c>
    </row>
    <row r="1454" customFormat="false" ht="13.8" hidden="false" customHeight="false" outlineLevel="0" collapsed="false">
      <c r="A1454" s="7" t="s">
        <v>1774</v>
      </c>
      <c r="B1454" s="7" t="s">
        <v>25</v>
      </c>
    </row>
    <row r="1455" customFormat="false" ht="13.8" hidden="false" customHeight="false" outlineLevel="0" collapsed="false">
      <c r="A1455" s="7" t="s">
        <v>1775</v>
      </c>
      <c r="B1455" s="7" t="s">
        <v>25</v>
      </c>
      <c r="C1455" s="13" t="s">
        <v>1776</v>
      </c>
    </row>
    <row r="1456" customFormat="false" ht="13.8" hidden="false" customHeight="false" outlineLevel="0" collapsed="false">
      <c r="A1456" s="7" t="s">
        <v>1777</v>
      </c>
      <c r="B1456" s="7" t="s">
        <v>25</v>
      </c>
      <c r="C1456" s="13" t="s">
        <v>1778</v>
      </c>
    </row>
    <row r="1457" customFormat="false" ht="13.8" hidden="false" customHeight="false" outlineLevel="0" collapsed="false">
      <c r="A1457" s="7" t="s">
        <v>1779</v>
      </c>
      <c r="B1457" s="7" t="s">
        <v>25</v>
      </c>
      <c r="C1457" s="13" t="s">
        <v>1780</v>
      </c>
    </row>
    <row r="1458" customFormat="false" ht="13.8" hidden="false" customHeight="false" outlineLevel="0" collapsed="false">
      <c r="A1458" s="7" t="s">
        <v>1781</v>
      </c>
      <c r="B1458" s="7" t="s">
        <v>25</v>
      </c>
      <c r="C1458" s="13" t="s">
        <v>1782</v>
      </c>
    </row>
    <row r="1459" customFormat="false" ht="18.75" hidden="false" customHeight="true" outlineLevel="0" collapsed="false">
      <c r="A1459" s="7" t="s">
        <v>1783</v>
      </c>
      <c r="B1459" s="7" t="s">
        <v>25</v>
      </c>
      <c r="C1459" s="13" t="s">
        <v>1784</v>
      </c>
    </row>
    <row r="1460" customFormat="false" ht="18.75" hidden="false" customHeight="true" outlineLevel="0" collapsed="false">
      <c r="A1460" s="6" t="s">
        <v>1785</v>
      </c>
      <c r="B1460" s="6" t="s">
        <v>25</v>
      </c>
    </row>
    <row r="1461" customFormat="false" ht="13.8" hidden="false" customHeight="false" outlineLevel="0" collapsed="false">
      <c r="A1461" s="6" t="s">
        <v>1786</v>
      </c>
      <c r="B1461" s="6" t="s">
        <v>25</v>
      </c>
      <c r="C1461" s="2" t="n">
        <v>138</v>
      </c>
    </row>
    <row r="1462" customFormat="false" ht="13.8" hidden="false" customHeight="false" outlineLevel="0" collapsed="false">
      <c r="A1462" s="6" t="s">
        <v>1787</v>
      </c>
      <c r="B1462" s="6" t="s">
        <v>25</v>
      </c>
      <c r="C1462" s="2" t="n">
        <v>135</v>
      </c>
    </row>
    <row r="1463" customFormat="false" ht="13.8" hidden="false" customHeight="false" outlineLevel="0" collapsed="false">
      <c r="A1463" s="7" t="s">
        <v>1788</v>
      </c>
      <c r="B1463" s="7" t="s">
        <v>141</v>
      </c>
    </row>
    <row r="1464" customFormat="false" ht="13.8" hidden="false" customHeight="false" outlineLevel="0" collapsed="false">
      <c r="A1464" s="7" t="s">
        <v>1789</v>
      </c>
      <c r="B1464" s="7" t="s">
        <v>141</v>
      </c>
      <c r="C1464" s="2" t="n">
        <v>88</v>
      </c>
    </row>
    <row r="1465" customFormat="false" ht="13.8" hidden="false" customHeight="false" outlineLevel="0" collapsed="false">
      <c r="A1465" s="7" t="s">
        <v>1790</v>
      </c>
      <c r="B1465" s="7" t="s">
        <v>141</v>
      </c>
      <c r="C1465" s="2" t="n">
        <v>85</v>
      </c>
    </row>
    <row r="1466" customFormat="false" ht="13.8" hidden="false" customHeight="false" outlineLevel="0" collapsed="false">
      <c r="A1466" s="6" t="s">
        <v>1791</v>
      </c>
      <c r="B1466" s="6" t="s">
        <v>141</v>
      </c>
      <c r="C1466" s="2" t="n">
        <v>88</v>
      </c>
    </row>
    <row r="1467" customFormat="false" ht="13.8" hidden="false" customHeight="false" outlineLevel="0" collapsed="false">
      <c r="A1467" s="6" t="s">
        <v>1792</v>
      </c>
      <c r="B1467" s="6" t="s">
        <v>141</v>
      </c>
      <c r="C1467" s="2" t="n">
        <v>83.5</v>
      </c>
    </row>
    <row r="1468" customFormat="false" ht="13.8" hidden="false" customHeight="false" outlineLevel="0" collapsed="false">
      <c r="A1468" s="6" t="s">
        <v>1793</v>
      </c>
      <c r="B1468" s="6" t="s">
        <v>141</v>
      </c>
    </row>
    <row r="1469" customFormat="false" ht="13.8" hidden="false" customHeight="false" outlineLevel="0" collapsed="false">
      <c r="A1469" s="6" t="s">
        <v>1794</v>
      </c>
      <c r="B1469" s="6" t="s">
        <v>13</v>
      </c>
    </row>
    <row r="1470" customFormat="false" ht="17.15" hidden="false" customHeight="false" outlineLevel="0" collapsed="false">
      <c r="A1470" s="6" t="s">
        <v>1795</v>
      </c>
      <c r="B1470" s="6" t="s">
        <v>25</v>
      </c>
      <c r="C1470" s="2" t="s">
        <v>1796</v>
      </c>
    </row>
    <row r="1471" customFormat="false" ht="13.8" hidden="false" customHeight="false" outlineLevel="0" collapsed="false">
      <c r="A1471" s="6" t="s">
        <v>1797</v>
      </c>
      <c r="B1471" s="6" t="s">
        <v>52</v>
      </c>
    </row>
    <row r="1472" customFormat="false" ht="13.8" hidden="false" customHeight="false" outlineLevel="0" collapsed="false">
      <c r="A1472" s="6" t="s">
        <v>1798</v>
      </c>
      <c r="B1472" s="6"/>
    </row>
    <row r="1473" customFormat="false" ht="13.8" hidden="false" customHeight="false" outlineLevel="0" collapsed="false">
      <c r="A1473" s="6" t="s">
        <v>1799</v>
      </c>
      <c r="B1473" s="6" t="s">
        <v>25</v>
      </c>
      <c r="C1473" s="2" t="s">
        <v>1800</v>
      </c>
    </row>
    <row r="1474" customFormat="false" ht="13.8" hidden="false" customHeight="false" outlineLevel="0" collapsed="false">
      <c r="A1474" s="6" t="s">
        <v>1801</v>
      </c>
      <c r="B1474" s="6" t="s">
        <v>25</v>
      </c>
      <c r="C1474" s="2" t="s">
        <v>1802</v>
      </c>
    </row>
    <row r="1475" customFormat="false" ht="13.8" hidden="false" customHeight="false" outlineLevel="0" collapsed="false">
      <c r="A1475" s="6" t="s">
        <v>1803</v>
      </c>
      <c r="B1475" s="6" t="s">
        <v>25</v>
      </c>
      <c r="C1475" s="2" t="s">
        <v>1800</v>
      </c>
    </row>
    <row r="1476" customFormat="false" ht="13.8" hidden="false" customHeight="false" outlineLevel="0" collapsed="false">
      <c r="A1476" s="6" t="s">
        <v>1804</v>
      </c>
      <c r="B1476" s="6" t="s">
        <v>25</v>
      </c>
      <c r="C1476" s="2" t="s">
        <v>1802</v>
      </c>
    </row>
    <row r="1477" customFormat="false" ht="13.8" hidden="false" customHeight="false" outlineLevel="0" collapsed="false">
      <c r="A1477" s="6" t="s">
        <v>1805</v>
      </c>
      <c r="B1477" s="6" t="s">
        <v>25</v>
      </c>
      <c r="C1477" s="2" t="s">
        <v>159</v>
      </c>
    </row>
    <row r="1478" customFormat="false" ht="13.8" hidden="false" customHeight="false" outlineLevel="0" collapsed="false">
      <c r="A1478" s="6" t="s">
        <v>1806</v>
      </c>
      <c r="B1478" s="6"/>
      <c r="C1478" s="2" t="s">
        <v>211</v>
      </c>
    </row>
    <row r="1479" customFormat="false" ht="13.8" hidden="false" customHeight="false" outlineLevel="0" collapsed="false">
      <c r="A1479" s="6" t="s">
        <v>1807</v>
      </c>
      <c r="B1479" s="6"/>
      <c r="C1479" s="2" t="s">
        <v>810</v>
      </c>
    </row>
    <row r="1480" customFormat="false" ht="15.75" hidden="false" customHeight="true" outlineLevel="0" collapsed="false">
      <c r="A1480" s="6" t="s">
        <v>1808</v>
      </c>
      <c r="B1480" s="6"/>
      <c r="C1480" s="2" t="s">
        <v>163</v>
      </c>
    </row>
    <row r="1481" customFormat="false" ht="15.75" hidden="false" customHeight="true" outlineLevel="0" collapsed="false">
      <c r="A1481" s="6" t="s">
        <v>1809</v>
      </c>
      <c r="B1481" s="6"/>
      <c r="C1481" s="2" t="s">
        <v>211</v>
      </c>
    </row>
    <row r="1482" customFormat="false" ht="15.75" hidden="false" customHeight="true" outlineLevel="0" collapsed="false">
      <c r="A1482" s="6" t="s">
        <v>1810</v>
      </c>
      <c r="B1482" s="6"/>
      <c r="C1482" s="2" t="s">
        <v>239</v>
      </c>
    </row>
    <row r="1483" customFormat="false" ht="13.8" hidden="false" customHeight="false" outlineLevel="0" collapsed="false">
      <c r="A1483" s="6" t="s">
        <v>1811</v>
      </c>
      <c r="B1483" s="6"/>
      <c r="C1483" s="2" t="s">
        <v>255</v>
      </c>
    </row>
    <row r="1484" customFormat="false" ht="13.8" hidden="false" customHeight="false" outlineLevel="0" collapsed="false">
      <c r="A1484" s="6" t="s">
        <v>1812</v>
      </c>
      <c r="B1484" s="6"/>
      <c r="C1484" s="2" t="s">
        <v>163</v>
      </c>
    </row>
    <row r="1485" customFormat="false" ht="13.8" hidden="false" customHeight="false" outlineLevel="0" collapsed="false">
      <c r="A1485" s="6" t="s">
        <v>1813</v>
      </c>
      <c r="B1485" s="6"/>
      <c r="C1485" s="2" t="s">
        <v>1255</v>
      </c>
    </row>
    <row r="1486" customFormat="false" ht="13.8" hidden="false" customHeight="false" outlineLevel="0" collapsed="false">
      <c r="A1486" s="7" t="s">
        <v>1814</v>
      </c>
      <c r="B1486" s="7" t="s">
        <v>141</v>
      </c>
      <c r="C1486" s="13" t="s">
        <v>1815</v>
      </c>
    </row>
    <row r="1487" customFormat="false" ht="13.8" hidden="false" customHeight="false" outlineLevel="0" collapsed="false">
      <c r="A1487" s="6" t="s">
        <v>1816</v>
      </c>
      <c r="B1487" s="6" t="s">
        <v>141</v>
      </c>
      <c r="C1487" s="2" t="s">
        <v>1817</v>
      </c>
    </row>
    <row r="1488" customFormat="false" ht="13.8" hidden="false" customHeight="false" outlineLevel="0" collapsed="false">
      <c r="A1488" s="6" t="s">
        <v>1818</v>
      </c>
      <c r="B1488" s="6" t="s">
        <v>141</v>
      </c>
      <c r="C1488" s="2" t="s">
        <v>1819</v>
      </c>
    </row>
    <row r="1489" customFormat="false" ht="13.8" hidden="false" customHeight="false" outlineLevel="0" collapsed="false">
      <c r="A1489" s="6" t="s">
        <v>1820</v>
      </c>
      <c r="B1489" s="6" t="s">
        <v>141</v>
      </c>
      <c r="C1489" s="2" t="s">
        <v>1821</v>
      </c>
    </row>
    <row r="1490" customFormat="false" ht="13.8" hidden="false" customHeight="false" outlineLevel="0" collapsed="false">
      <c r="A1490" s="6" t="s">
        <v>1822</v>
      </c>
      <c r="B1490" s="6" t="s">
        <v>141</v>
      </c>
      <c r="C1490" s="2" t="s">
        <v>1823</v>
      </c>
    </row>
    <row r="1491" customFormat="false" ht="13.8" hidden="false" customHeight="false" outlineLevel="0" collapsed="false">
      <c r="A1491" s="6"/>
      <c r="B1491" s="6"/>
    </row>
    <row r="1492" customFormat="false" ht="13.8" hidden="false" customHeight="false" outlineLevel="0" collapsed="false">
      <c r="A1492" s="17" t="s">
        <v>1824</v>
      </c>
      <c r="B1492" s="6"/>
    </row>
    <row r="1493" customFormat="false" ht="13.8" hidden="false" customHeight="false" outlineLevel="0" collapsed="false">
      <c r="A1493" s="19" t="s">
        <v>1825</v>
      </c>
      <c r="B1493" s="7"/>
    </row>
    <row r="1494" customFormat="false" ht="13.8" hidden="false" customHeight="false" outlineLevel="0" collapsed="false">
      <c r="A1494" s="19" t="s">
        <v>1826</v>
      </c>
      <c r="B1494" s="7"/>
      <c r="C1494" s="13"/>
    </row>
    <row r="1495" customFormat="false" ht="13.8" hidden="false" customHeight="false" outlineLevel="0" collapsed="false">
      <c r="A1495" s="19" t="s">
        <v>1827</v>
      </c>
      <c r="B1495" s="7"/>
      <c r="C1495" s="13" t="s">
        <v>1828</v>
      </c>
    </row>
    <row r="1496" customFormat="false" ht="13.8" hidden="false" customHeight="false" outlineLevel="0" collapsed="false">
      <c r="A1496" s="18" t="s">
        <v>1829</v>
      </c>
      <c r="B1496" s="6"/>
    </row>
    <row r="1497" customFormat="false" ht="13.8" hidden="false" customHeight="false" outlineLevel="0" collapsed="false">
      <c r="A1497" s="18" t="s">
        <v>1830</v>
      </c>
      <c r="B1497" s="6"/>
    </row>
    <row r="1498" customFormat="false" ht="13.8" hidden="false" customHeight="false" outlineLevel="0" collapsed="false">
      <c r="A1498" s="19" t="s">
        <v>1831</v>
      </c>
      <c r="B1498" s="7"/>
      <c r="C1498" s="13" t="s">
        <v>1832</v>
      </c>
    </row>
    <row r="1499" customFormat="false" ht="13.8" hidden="false" customHeight="false" outlineLevel="0" collapsed="false">
      <c r="A1499" s="19" t="s">
        <v>1833</v>
      </c>
      <c r="B1499" s="7"/>
      <c r="C1499" s="13"/>
    </row>
    <row r="1500" customFormat="false" ht="13.8" hidden="false" customHeight="false" outlineLevel="0" collapsed="false">
      <c r="A1500" s="18" t="s">
        <v>1834</v>
      </c>
      <c r="B1500" s="6"/>
    </row>
    <row r="1501" customFormat="false" ht="13.8" hidden="false" customHeight="false" outlineLevel="0" collapsed="false">
      <c r="A1501" s="18" t="s">
        <v>1835</v>
      </c>
      <c r="B1501" s="6"/>
    </row>
    <row r="1502" customFormat="false" ht="13.8" hidden="false" customHeight="false" outlineLevel="0" collapsed="false">
      <c r="A1502" s="19" t="s">
        <v>1836</v>
      </c>
      <c r="B1502" s="7"/>
      <c r="C1502" s="13" t="s">
        <v>1837</v>
      </c>
    </row>
    <row r="1503" customFormat="false" ht="13.8" hidden="false" customHeight="false" outlineLevel="0" collapsed="false">
      <c r="A1503" s="19" t="s">
        <v>1838</v>
      </c>
      <c r="B1503" s="7"/>
      <c r="C1503" s="13"/>
    </row>
    <row r="1504" customFormat="false" ht="13.8" hidden="false" customHeight="false" outlineLevel="0" collapsed="false">
      <c r="A1504" s="18" t="s">
        <v>1839</v>
      </c>
      <c r="B1504" s="6"/>
    </row>
    <row r="1505" customFormat="false" ht="13.8" hidden="false" customHeight="false" outlineLevel="0" collapsed="false">
      <c r="A1505" s="18" t="s">
        <v>1840</v>
      </c>
      <c r="B1505" s="6"/>
    </row>
    <row r="1506" customFormat="false" ht="17.25" hidden="false" customHeight="true" outlineLevel="0" collapsed="false">
      <c r="A1506" s="19" t="s">
        <v>1841</v>
      </c>
      <c r="B1506" s="7"/>
      <c r="C1506" s="13" t="s">
        <v>1842</v>
      </c>
    </row>
    <row r="1507" customFormat="false" ht="17.25" hidden="false" customHeight="true" outlineLevel="0" collapsed="false">
      <c r="A1507" s="19" t="s">
        <v>1843</v>
      </c>
      <c r="B1507" s="7"/>
      <c r="C1507" s="13"/>
    </row>
    <row r="1508" customFormat="false" ht="17.25" hidden="false" customHeight="true" outlineLevel="0" collapsed="false">
      <c r="A1508" s="44" t="s">
        <v>1844</v>
      </c>
      <c r="B1508" s="11"/>
      <c r="C1508" s="21"/>
    </row>
    <row r="1509" customFormat="false" ht="13.8" hidden="false" customHeight="false" outlineLevel="0" collapsed="false">
      <c r="A1509" s="19" t="s">
        <v>1845</v>
      </c>
      <c r="B1509" s="7"/>
      <c r="C1509" s="13" t="s">
        <v>1846</v>
      </c>
    </row>
    <row r="1510" customFormat="false" ht="13.8" hidden="false" customHeight="false" outlineLevel="0" collapsed="false">
      <c r="A1510" s="44" t="s">
        <v>1847</v>
      </c>
      <c r="B1510" s="11"/>
      <c r="C1510" s="21"/>
    </row>
    <row r="1511" customFormat="false" ht="13.8" hidden="false" customHeight="false" outlineLevel="0" collapsed="false">
      <c r="A1511" s="18"/>
      <c r="B1511" s="6"/>
    </row>
    <row r="1512" customFormat="false" ht="14.9" hidden="false" customHeight="false" outlineLevel="0" collapsed="false">
      <c r="A1512" s="17" t="s">
        <v>1848</v>
      </c>
      <c r="B1512" s="6"/>
    </row>
    <row r="1513" customFormat="false" ht="13.8" hidden="false" customHeight="false" outlineLevel="0" collapsed="false">
      <c r="A1513" s="19" t="s">
        <v>1849</v>
      </c>
      <c r="B1513" s="68" t="s">
        <v>1850</v>
      </c>
      <c r="C1513" s="13"/>
    </row>
    <row r="1514" customFormat="false" ht="13.8" hidden="false" customHeight="false" outlineLevel="0" collapsed="false">
      <c r="A1514" s="19" t="s">
        <v>1851</v>
      </c>
      <c r="B1514" s="68" t="s">
        <v>1850</v>
      </c>
      <c r="C1514" s="13"/>
    </row>
    <row r="1515" customFormat="false" ht="17.25" hidden="false" customHeight="true" outlineLevel="0" collapsed="false">
      <c r="A1515" s="18" t="s">
        <v>1852</v>
      </c>
      <c r="B1515" s="69" t="s">
        <v>1850</v>
      </c>
    </row>
    <row r="1516" customFormat="false" ht="13.8" hidden="false" customHeight="false" outlineLevel="0" collapsed="false">
      <c r="A1516" s="18" t="s">
        <v>1853</v>
      </c>
      <c r="B1516" s="69" t="s">
        <v>1854</v>
      </c>
    </row>
    <row r="1517" customFormat="false" ht="13.8" hidden="false" customHeight="false" outlineLevel="0" collapsed="false">
      <c r="A1517" s="18" t="s">
        <v>1855</v>
      </c>
      <c r="B1517" s="69" t="s">
        <v>681</v>
      </c>
    </row>
    <row r="1518" customFormat="false" ht="13.8" hidden="false" customHeight="false" outlineLevel="0" collapsed="false">
      <c r="A1518" s="19" t="s">
        <v>1856</v>
      </c>
      <c r="B1518" s="68" t="s">
        <v>1857</v>
      </c>
      <c r="C1518" s="13"/>
    </row>
    <row r="1519" customFormat="false" ht="13.8" hidden="false" customHeight="false" outlineLevel="0" collapsed="false">
      <c r="A1519" s="19" t="s">
        <v>1858</v>
      </c>
      <c r="B1519" s="68" t="s">
        <v>1859</v>
      </c>
      <c r="C1519" s="13"/>
    </row>
    <row r="1520" customFormat="false" ht="13.8" hidden="false" customHeight="false" outlineLevel="0" collapsed="false">
      <c r="A1520" s="19" t="s">
        <v>1860</v>
      </c>
      <c r="B1520" s="68" t="s">
        <v>1857</v>
      </c>
      <c r="C1520" s="13"/>
    </row>
    <row r="1521" customFormat="false" ht="13.8" hidden="false" customHeight="false" outlineLevel="0" collapsed="false">
      <c r="A1521" s="19" t="s">
        <v>1861</v>
      </c>
      <c r="B1521" s="68" t="s">
        <v>1862</v>
      </c>
      <c r="C1521" s="13"/>
    </row>
    <row r="1522" customFormat="false" ht="13.8" hidden="false" customHeight="false" outlineLevel="0" collapsed="false">
      <c r="A1522" s="19" t="s">
        <v>1863</v>
      </c>
      <c r="B1522" s="68" t="s">
        <v>1864</v>
      </c>
      <c r="C1522" s="13"/>
    </row>
    <row r="1523" customFormat="false" ht="13.8" hidden="false" customHeight="false" outlineLevel="0" collapsed="false">
      <c r="A1523" s="18" t="s">
        <v>1865</v>
      </c>
      <c r="B1523" s="69" t="s">
        <v>681</v>
      </c>
    </row>
    <row r="1524" customFormat="false" ht="13.8" hidden="false" customHeight="false" outlineLevel="0" collapsed="false">
      <c r="A1524" s="19" t="s">
        <v>1866</v>
      </c>
      <c r="B1524" s="68" t="s">
        <v>1867</v>
      </c>
      <c r="C1524" s="13"/>
    </row>
    <row r="1525" customFormat="false" ht="13.8" hidden="false" customHeight="false" outlineLevel="0" collapsed="false">
      <c r="A1525" s="18" t="s">
        <v>1868</v>
      </c>
      <c r="B1525" s="69" t="s">
        <v>1869</v>
      </c>
    </row>
    <row r="1526" customFormat="false" ht="13.8" hidden="false" customHeight="false" outlineLevel="0" collapsed="false">
      <c r="A1526" s="18" t="s">
        <v>1870</v>
      </c>
      <c r="B1526" s="69" t="s">
        <v>1871</v>
      </c>
    </row>
    <row r="1527" customFormat="false" ht="13.8" hidden="false" customHeight="false" outlineLevel="0" collapsed="false">
      <c r="A1527" s="18" t="s">
        <v>1872</v>
      </c>
      <c r="B1527" s="69" t="s">
        <v>1871</v>
      </c>
    </row>
    <row r="1528" customFormat="false" ht="13.8" hidden="false" customHeight="false" outlineLevel="0" collapsed="false">
      <c r="A1528" s="19" t="s">
        <v>1873</v>
      </c>
      <c r="B1528" s="68" t="s">
        <v>1864</v>
      </c>
      <c r="C1528" s="13"/>
    </row>
    <row r="1529" customFormat="false" ht="13.8" hidden="false" customHeight="false" outlineLevel="0" collapsed="false">
      <c r="A1529" s="19" t="s">
        <v>1874</v>
      </c>
      <c r="B1529" s="68" t="s">
        <v>1875</v>
      </c>
      <c r="C1529" s="13"/>
    </row>
    <row r="1530" customFormat="false" ht="13.8" hidden="false" customHeight="false" outlineLevel="0" collapsed="false">
      <c r="A1530" s="19" t="s">
        <v>1876</v>
      </c>
      <c r="B1530" s="68" t="s">
        <v>1877</v>
      </c>
      <c r="C1530" s="13"/>
    </row>
    <row r="1531" customFormat="false" ht="13.8" hidden="false" customHeight="false" outlineLevel="0" collapsed="false">
      <c r="A1531" s="19" t="s">
        <v>1878</v>
      </c>
      <c r="B1531" s="68" t="s">
        <v>1857</v>
      </c>
      <c r="C1531" s="13"/>
    </row>
    <row r="1532" customFormat="false" ht="13.8" hidden="false" customHeight="false" outlineLevel="0" collapsed="false">
      <c r="A1532" s="18" t="s">
        <v>1879</v>
      </c>
      <c r="B1532" s="69" t="s">
        <v>1880</v>
      </c>
    </row>
    <row r="1533" customFormat="false" ht="13.8" hidden="false" customHeight="false" outlineLevel="0" collapsed="false">
      <c r="A1533" s="19" t="s">
        <v>1881</v>
      </c>
      <c r="B1533" s="68" t="s">
        <v>1859</v>
      </c>
      <c r="C1533" s="13"/>
    </row>
    <row r="1534" customFormat="false" ht="13.8" hidden="false" customHeight="false" outlineLevel="0" collapsed="false">
      <c r="A1534" s="19" t="s">
        <v>1882</v>
      </c>
      <c r="B1534" s="68" t="s">
        <v>1859</v>
      </c>
      <c r="C1534" s="13"/>
    </row>
    <row r="1535" customFormat="false" ht="13.8" hidden="false" customHeight="false" outlineLevel="0" collapsed="false">
      <c r="A1535" s="19" t="s">
        <v>1883</v>
      </c>
      <c r="B1535" s="68" t="s">
        <v>1857</v>
      </c>
      <c r="C1535" s="13"/>
    </row>
    <row r="1536" customFormat="false" ht="13.8" hidden="false" customHeight="false" outlineLevel="0" collapsed="false">
      <c r="A1536" s="56" t="s">
        <v>1884</v>
      </c>
      <c r="B1536" s="68" t="s">
        <v>1859</v>
      </c>
      <c r="C1536" s="13"/>
    </row>
    <row r="1537" customFormat="false" ht="13.8" hidden="false" customHeight="false" outlineLevel="0" collapsed="false">
      <c r="A1537" s="56" t="s">
        <v>1885</v>
      </c>
      <c r="B1537" s="68" t="s">
        <v>1859</v>
      </c>
      <c r="C1537" s="13"/>
    </row>
    <row r="1538" customFormat="false" ht="13.8" hidden="false" customHeight="false" outlineLevel="0" collapsed="false">
      <c r="A1538" s="56" t="s">
        <v>1886</v>
      </c>
      <c r="B1538" s="68" t="s">
        <v>1887</v>
      </c>
      <c r="C1538" s="13"/>
    </row>
    <row r="1539" customFormat="false" ht="13.8" hidden="false" customHeight="false" outlineLevel="0" collapsed="false">
      <c r="A1539" s="56" t="s">
        <v>1888</v>
      </c>
      <c r="B1539" s="68" t="s">
        <v>1857</v>
      </c>
      <c r="C1539" s="13"/>
    </row>
    <row r="1540" customFormat="false" ht="13.8" hidden="false" customHeight="false" outlineLevel="0" collapsed="false">
      <c r="A1540" s="56" t="s">
        <v>1889</v>
      </c>
      <c r="B1540" s="68" t="s">
        <v>1859</v>
      </c>
      <c r="C1540" s="13"/>
    </row>
    <row r="1541" customFormat="false" ht="13.8" hidden="false" customHeight="false" outlineLevel="0" collapsed="false">
      <c r="A1541" s="19" t="s">
        <v>1890</v>
      </c>
      <c r="B1541" s="68" t="s">
        <v>1857</v>
      </c>
      <c r="C1541" s="13"/>
    </row>
    <row r="1542" customFormat="false" ht="13.8" hidden="false" customHeight="false" outlineLevel="0" collapsed="false">
      <c r="A1542" s="19" t="s">
        <v>1891</v>
      </c>
      <c r="B1542" s="68" t="s">
        <v>1892</v>
      </c>
      <c r="C1542" s="13"/>
    </row>
    <row r="1543" customFormat="false" ht="13.8" hidden="false" customHeight="false" outlineLevel="0" collapsed="false">
      <c r="A1543" s="19" t="s">
        <v>1893</v>
      </c>
      <c r="B1543" s="68" t="s">
        <v>1857</v>
      </c>
      <c r="C1543" s="13"/>
    </row>
    <row r="1544" customFormat="false" ht="13.8" hidden="false" customHeight="false" outlineLevel="0" collapsed="false">
      <c r="A1544" s="19" t="s">
        <v>1894</v>
      </c>
      <c r="B1544" s="68" t="s">
        <v>681</v>
      </c>
      <c r="C1544" s="13"/>
    </row>
    <row r="1545" customFormat="false" ht="13.8" hidden="false" customHeight="false" outlineLevel="0" collapsed="false">
      <c r="A1545" s="19" t="s">
        <v>1895</v>
      </c>
      <c r="B1545" s="68" t="s">
        <v>1859</v>
      </c>
      <c r="C1545" s="13"/>
    </row>
    <row r="1546" customFormat="false" ht="13.8" hidden="false" customHeight="false" outlineLevel="0" collapsed="false">
      <c r="A1546" s="19" t="s">
        <v>1896</v>
      </c>
      <c r="B1546" s="68" t="s">
        <v>1857</v>
      </c>
      <c r="C1546" s="13"/>
    </row>
    <row r="1547" customFormat="false" ht="13.8" hidden="false" customHeight="false" outlineLevel="0" collapsed="false">
      <c r="A1547" s="19" t="s">
        <v>1897</v>
      </c>
      <c r="B1547" s="68" t="s">
        <v>1898</v>
      </c>
      <c r="C1547" s="13"/>
    </row>
    <row r="1548" customFormat="false" ht="13.8" hidden="false" customHeight="false" outlineLevel="0" collapsed="false">
      <c r="A1548" s="19" t="s">
        <v>1899</v>
      </c>
      <c r="B1548" s="68" t="s">
        <v>1857</v>
      </c>
      <c r="C1548" s="13"/>
    </row>
    <row r="1549" customFormat="false" ht="13.8" hidden="false" customHeight="false" outlineLevel="0" collapsed="false">
      <c r="A1549" s="19" t="s">
        <v>1900</v>
      </c>
      <c r="B1549" s="68" t="s">
        <v>1859</v>
      </c>
      <c r="C1549" s="13"/>
    </row>
    <row r="1550" customFormat="false" ht="13.8" hidden="false" customHeight="false" outlineLevel="0" collapsed="false">
      <c r="A1550" s="19" t="s">
        <v>1901</v>
      </c>
      <c r="B1550" s="68" t="s">
        <v>1859</v>
      </c>
      <c r="C1550" s="13"/>
    </row>
    <row r="1551" customFormat="false" ht="13.8" hidden="false" customHeight="false" outlineLevel="0" collapsed="false">
      <c r="A1551" s="19" t="s">
        <v>1902</v>
      </c>
      <c r="B1551" s="68" t="s">
        <v>1859</v>
      </c>
      <c r="C1551" s="13"/>
    </row>
    <row r="1552" customFormat="false" ht="13.8" hidden="false" customHeight="false" outlineLevel="0" collapsed="false">
      <c r="A1552" s="19" t="s">
        <v>1903</v>
      </c>
      <c r="B1552" s="68" t="s">
        <v>1859</v>
      </c>
      <c r="C1552" s="13"/>
    </row>
    <row r="1553" customFormat="false" ht="13.8" hidden="false" customHeight="false" outlineLevel="0" collapsed="false">
      <c r="A1553" s="19" t="s">
        <v>1904</v>
      </c>
      <c r="B1553" s="68" t="s">
        <v>1857</v>
      </c>
      <c r="C1553" s="13"/>
    </row>
    <row r="1554" customFormat="false" ht="13.8" hidden="false" customHeight="false" outlineLevel="0" collapsed="false">
      <c r="A1554" s="19" t="s">
        <v>1905</v>
      </c>
      <c r="B1554" s="68" t="s">
        <v>1857</v>
      </c>
      <c r="C1554" s="13"/>
    </row>
    <row r="1555" customFormat="false" ht="13.8" hidden="false" customHeight="false" outlineLevel="0" collapsed="false">
      <c r="A1555" s="18" t="s">
        <v>1906</v>
      </c>
      <c r="B1555" s="70" t="s">
        <v>1854</v>
      </c>
    </row>
    <row r="1556" customFormat="false" ht="13.8" hidden="false" customHeight="false" outlineLevel="0" collapsed="false">
      <c r="A1556" s="18" t="s">
        <v>1907</v>
      </c>
      <c r="B1556" s="69" t="s">
        <v>1908</v>
      </c>
    </row>
    <row r="1557" customFormat="false" ht="13.8" hidden="false" customHeight="false" outlineLevel="0" collapsed="false">
      <c r="A1557" s="18" t="s">
        <v>1909</v>
      </c>
      <c r="B1557" s="69" t="s">
        <v>1910</v>
      </c>
    </row>
    <row r="1558" customFormat="false" ht="13.8" hidden="false" customHeight="false" outlineLevel="0" collapsed="false">
      <c r="A1558" s="19" t="s">
        <v>1911</v>
      </c>
      <c r="B1558" s="68" t="s">
        <v>1912</v>
      </c>
      <c r="C1558" s="13"/>
    </row>
    <row r="1559" customFormat="false" ht="13.8" hidden="false" customHeight="false" outlineLevel="0" collapsed="false">
      <c r="A1559" s="19" t="s">
        <v>1913</v>
      </c>
      <c r="B1559" s="68" t="s">
        <v>1908</v>
      </c>
      <c r="C1559" s="13"/>
    </row>
    <row r="1560" customFormat="false" ht="13.8" hidden="false" customHeight="false" outlineLevel="0" collapsed="false">
      <c r="A1560" s="19" t="s">
        <v>1914</v>
      </c>
      <c r="B1560" s="68" t="s">
        <v>1915</v>
      </c>
      <c r="C1560" s="13"/>
    </row>
    <row r="1561" customFormat="false" ht="13.8" hidden="false" customHeight="false" outlineLevel="0" collapsed="false">
      <c r="A1561" s="19" t="s">
        <v>1916</v>
      </c>
      <c r="B1561" s="68" t="s">
        <v>1864</v>
      </c>
      <c r="C1561" s="13"/>
    </row>
    <row r="1562" customFormat="false" ht="13.8" hidden="false" customHeight="false" outlineLevel="0" collapsed="false">
      <c r="A1562" s="19" t="s">
        <v>1917</v>
      </c>
      <c r="B1562" s="68" t="s">
        <v>1859</v>
      </c>
      <c r="C1562" s="13"/>
    </row>
    <row r="1563" customFormat="false" ht="13.8" hidden="false" customHeight="false" outlineLevel="0" collapsed="false">
      <c r="A1563" s="19" t="s">
        <v>1918</v>
      </c>
      <c r="B1563" s="68" t="s">
        <v>1857</v>
      </c>
      <c r="C1563" s="13"/>
    </row>
    <row r="1564" customFormat="false" ht="13.8" hidden="false" customHeight="false" outlineLevel="0" collapsed="false">
      <c r="A1564" s="19" t="s">
        <v>1919</v>
      </c>
      <c r="B1564" s="68" t="s">
        <v>1854</v>
      </c>
      <c r="C1564" s="13"/>
    </row>
    <row r="1565" customFormat="false" ht="13.8" hidden="false" customHeight="false" outlineLevel="0" collapsed="false">
      <c r="A1565" s="19" t="s">
        <v>1920</v>
      </c>
      <c r="B1565" s="68" t="s">
        <v>1859</v>
      </c>
      <c r="C1565" s="13"/>
    </row>
    <row r="1566" customFormat="false" ht="13.8" hidden="false" customHeight="false" outlineLevel="0" collapsed="false">
      <c r="A1566" s="19" t="s">
        <v>1921</v>
      </c>
      <c r="B1566" s="68" t="s">
        <v>1857</v>
      </c>
      <c r="C1566" s="13"/>
    </row>
    <row r="1567" customFormat="false" ht="13.8" hidden="false" customHeight="false" outlineLevel="0" collapsed="false">
      <c r="A1567" s="19" t="s">
        <v>1922</v>
      </c>
      <c r="B1567" s="68" t="s">
        <v>1854</v>
      </c>
      <c r="C1567" s="13"/>
    </row>
    <row r="1568" customFormat="false" ht="13.8" hidden="false" customHeight="false" outlineLevel="0" collapsed="false">
      <c r="A1568" s="19" t="s">
        <v>1923</v>
      </c>
      <c r="B1568" s="68" t="s">
        <v>1857</v>
      </c>
      <c r="C1568" s="13"/>
    </row>
    <row r="1569" customFormat="false" ht="13.8" hidden="false" customHeight="false" outlineLevel="0" collapsed="false">
      <c r="A1569" s="19" t="s">
        <v>1924</v>
      </c>
      <c r="B1569" s="68" t="s">
        <v>1857</v>
      </c>
      <c r="C1569" s="13"/>
    </row>
    <row r="1570" customFormat="false" ht="13.8" hidden="false" customHeight="false" outlineLevel="0" collapsed="false">
      <c r="A1570" s="19" t="s">
        <v>1925</v>
      </c>
      <c r="B1570" s="68" t="s">
        <v>1857</v>
      </c>
      <c r="C1570" s="13"/>
    </row>
    <row r="1571" customFormat="false" ht="13.8" hidden="false" customHeight="false" outlineLevel="0" collapsed="false">
      <c r="A1571" s="19" t="s">
        <v>1926</v>
      </c>
      <c r="B1571" s="68" t="s">
        <v>1857</v>
      </c>
      <c r="C1571" s="13"/>
    </row>
    <row r="1572" customFormat="false" ht="13.8" hidden="false" customHeight="false" outlineLevel="0" collapsed="false">
      <c r="A1572" s="18" t="s">
        <v>1927</v>
      </c>
      <c r="B1572" s="69" t="s">
        <v>1928</v>
      </c>
    </row>
    <row r="1573" customFormat="false" ht="13.8" hidden="false" customHeight="false" outlineLevel="0" collapsed="false">
      <c r="A1573" s="18" t="s">
        <v>1929</v>
      </c>
      <c r="B1573" s="69" t="s">
        <v>1930</v>
      </c>
    </row>
    <row r="1574" customFormat="false" ht="13.8" hidden="false" customHeight="false" outlineLevel="0" collapsed="false">
      <c r="A1574" s="18" t="s">
        <v>1931</v>
      </c>
      <c r="B1574" s="69" t="s">
        <v>1932</v>
      </c>
    </row>
    <row r="1575" customFormat="false" ht="13.8" hidden="false" customHeight="false" outlineLevel="0" collapsed="false">
      <c r="A1575" s="18" t="s">
        <v>1933</v>
      </c>
      <c r="B1575" s="69" t="s">
        <v>1857</v>
      </c>
    </row>
    <row r="1576" customFormat="false" ht="13.8" hidden="false" customHeight="false" outlineLevel="0" collapsed="false">
      <c r="A1576" s="18" t="s">
        <v>1934</v>
      </c>
      <c r="B1576" s="69" t="s">
        <v>1857</v>
      </c>
    </row>
    <row r="1577" customFormat="false" ht="13.8" hidden="false" customHeight="false" outlineLevel="0" collapsed="false">
      <c r="A1577" s="19" t="s">
        <v>1935</v>
      </c>
      <c r="B1577" s="68" t="s">
        <v>1857</v>
      </c>
      <c r="C1577" s="13"/>
    </row>
    <row r="1578" customFormat="false" ht="13.8" hidden="false" customHeight="false" outlineLevel="0" collapsed="false">
      <c r="A1578" s="19" t="s">
        <v>1936</v>
      </c>
      <c r="B1578" s="68" t="s">
        <v>1854</v>
      </c>
      <c r="C1578" s="13"/>
    </row>
    <row r="1579" customFormat="false" ht="13.8" hidden="false" customHeight="false" outlineLevel="0" collapsed="false">
      <c r="A1579" s="18" t="s">
        <v>1937</v>
      </c>
      <c r="B1579" s="69" t="s">
        <v>1938</v>
      </c>
    </row>
    <row r="1580" customFormat="false" ht="13.8" hidden="false" customHeight="false" outlineLevel="0" collapsed="false">
      <c r="A1580" s="18" t="s">
        <v>1939</v>
      </c>
      <c r="B1580" s="69" t="s">
        <v>1938</v>
      </c>
    </row>
    <row r="1581" customFormat="false" ht="13.8" hidden="false" customHeight="false" outlineLevel="0" collapsed="false">
      <c r="A1581" s="18" t="s">
        <v>1940</v>
      </c>
      <c r="B1581" s="69" t="s">
        <v>1938</v>
      </c>
    </row>
    <row r="1582" customFormat="false" ht="13.8" hidden="false" customHeight="false" outlineLevel="0" collapsed="false">
      <c r="A1582" s="18" t="s">
        <v>1941</v>
      </c>
      <c r="B1582" s="69" t="s">
        <v>1938</v>
      </c>
    </row>
    <row r="1583" customFormat="false" ht="13.8" hidden="false" customHeight="false" outlineLevel="0" collapsed="false">
      <c r="A1583" s="19" t="s">
        <v>1942</v>
      </c>
      <c r="B1583" s="68" t="s">
        <v>1859</v>
      </c>
      <c r="C1583" s="13"/>
    </row>
    <row r="1584" customFormat="false" ht="13.8" hidden="false" customHeight="false" outlineLevel="0" collapsed="false">
      <c r="A1584" s="19" t="s">
        <v>1943</v>
      </c>
      <c r="B1584" s="68" t="s">
        <v>1857</v>
      </c>
      <c r="C1584" s="13"/>
    </row>
    <row r="1585" customFormat="false" ht="13.8" hidden="false" customHeight="false" outlineLevel="0" collapsed="false">
      <c r="A1585" s="19" t="s">
        <v>1944</v>
      </c>
      <c r="B1585" s="68" t="s">
        <v>1945</v>
      </c>
      <c r="C1585" s="13"/>
    </row>
    <row r="1586" customFormat="false" ht="13.8" hidden="false" customHeight="false" outlineLevel="0" collapsed="false">
      <c r="A1586" s="18" t="s">
        <v>1946</v>
      </c>
      <c r="B1586" s="69" t="s">
        <v>1945</v>
      </c>
    </row>
    <row r="1587" customFormat="false" ht="13.8" hidden="false" customHeight="false" outlineLevel="0" collapsed="false">
      <c r="A1587" s="18" t="s">
        <v>1947</v>
      </c>
      <c r="B1587" s="69" t="s">
        <v>1945</v>
      </c>
    </row>
    <row r="1588" customFormat="false" ht="13.8" hidden="false" customHeight="false" outlineLevel="0" collapsed="false">
      <c r="A1588" s="19" t="s">
        <v>1948</v>
      </c>
      <c r="B1588" s="68" t="s">
        <v>1945</v>
      </c>
      <c r="C1588" s="13"/>
    </row>
    <row r="1589" customFormat="false" ht="13.8" hidden="false" customHeight="false" outlineLevel="0" collapsed="false">
      <c r="A1589" s="19" t="s">
        <v>1949</v>
      </c>
      <c r="B1589" s="68" t="s">
        <v>1945</v>
      </c>
      <c r="C1589" s="13"/>
    </row>
    <row r="1590" customFormat="false" ht="13.8" hidden="false" customHeight="false" outlineLevel="0" collapsed="false">
      <c r="A1590" s="19" t="s">
        <v>1950</v>
      </c>
      <c r="B1590" s="68" t="s">
        <v>1951</v>
      </c>
      <c r="C1590" s="13"/>
    </row>
    <row r="1591" customFormat="false" ht="13.8" hidden="false" customHeight="false" outlineLevel="0" collapsed="false">
      <c r="A1591" s="19" t="s">
        <v>1952</v>
      </c>
      <c r="B1591" s="68" t="s">
        <v>1859</v>
      </c>
      <c r="C1591" s="13"/>
    </row>
    <row r="1592" customFormat="false" ht="13.8" hidden="false" customHeight="false" outlineLevel="0" collapsed="false">
      <c r="A1592" s="18" t="s">
        <v>1953</v>
      </c>
      <c r="B1592" s="69" t="s">
        <v>681</v>
      </c>
    </row>
    <row r="1593" customFormat="false" ht="13.8" hidden="false" customHeight="false" outlineLevel="0" collapsed="false">
      <c r="A1593" s="18" t="s">
        <v>1954</v>
      </c>
      <c r="B1593" s="69" t="s">
        <v>1871</v>
      </c>
    </row>
    <row r="1594" customFormat="false" ht="13.8" hidden="false" customHeight="false" outlineLevel="0" collapsed="false">
      <c r="A1594" s="19" t="s">
        <v>1955</v>
      </c>
      <c r="B1594" s="68" t="s">
        <v>1859</v>
      </c>
      <c r="C1594" s="13"/>
    </row>
    <row r="1595" customFormat="false" ht="13.8" hidden="false" customHeight="false" outlineLevel="0" collapsed="false">
      <c r="A1595" s="19" t="s">
        <v>1956</v>
      </c>
      <c r="B1595" s="68" t="s">
        <v>1859</v>
      </c>
      <c r="C1595" s="13"/>
    </row>
    <row r="1596" customFormat="false" ht="13.8" hidden="false" customHeight="false" outlineLevel="0" collapsed="false">
      <c r="A1596" s="71" t="s">
        <v>1957</v>
      </c>
      <c r="B1596" s="72" t="s">
        <v>1945</v>
      </c>
      <c r="C1596" s="13"/>
    </row>
    <row r="1597" customFormat="false" ht="13.8" hidden="false" customHeight="false" outlineLevel="0" collapsed="false">
      <c r="A1597" s="36" t="s">
        <v>1958</v>
      </c>
      <c r="B1597" s="73" t="s">
        <v>681</v>
      </c>
    </row>
    <row r="1598" customFormat="false" ht="13.8" hidden="false" customHeight="false" outlineLevel="0" collapsed="false">
      <c r="A1598" s="30" t="s">
        <v>1959</v>
      </c>
      <c r="B1598" s="74" t="s">
        <v>1960</v>
      </c>
      <c r="C1598" s="13"/>
    </row>
    <row r="1599" customFormat="false" ht="13.8" hidden="false" customHeight="false" outlineLevel="0" collapsed="false">
      <c r="A1599" s="30" t="s">
        <v>1961</v>
      </c>
      <c r="B1599" s="74" t="s">
        <v>1869</v>
      </c>
      <c r="C1599" s="13"/>
    </row>
    <row r="1600" customFormat="false" ht="13.8" hidden="false" customHeight="false" outlineLevel="0" collapsed="false">
      <c r="A1600" s="36" t="s">
        <v>1962</v>
      </c>
      <c r="B1600" s="73" t="s">
        <v>1963</v>
      </c>
    </row>
    <row r="1601" customFormat="false" ht="13.8" hidden="false" customHeight="false" outlineLevel="0" collapsed="false">
      <c r="A1601" s="30" t="s">
        <v>1481</v>
      </c>
      <c r="B1601" s="74" t="s">
        <v>1964</v>
      </c>
      <c r="C1601" s="13"/>
    </row>
    <row r="1602" customFormat="false" ht="13.8" hidden="false" customHeight="false" outlineLevel="0" collapsed="false">
      <c r="A1602" s="30" t="s">
        <v>1965</v>
      </c>
      <c r="B1602" s="74" t="s">
        <v>1857</v>
      </c>
      <c r="C1602" s="13"/>
    </row>
    <row r="1603" customFormat="false" ht="13.8" hidden="false" customHeight="false" outlineLevel="0" collapsed="false">
      <c r="A1603" s="36" t="s">
        <v>1966</v>
      </c>
      <c r="B1603" s="73"/>
    </row>
    <row r="1604" customFormat="false" ht="13.8" hidden="false" customHeight="false" outlineLevel="0" collapsed="false">
      <c r="A1604" s="30" t="s">
        <v>1966</v>
      </c>
      <c r="B1604" s="74"/>
      <c r="C1604" s="13"/>
    </row>
    <row r="1605" customFormat="false" ht="13.8" hidden="false" customHeight="false" outlineLevel="0" collapsed="false">
      <c r="A1605" s="30" t="s">
        <v>1966</v>
      </c>
      <c r="B1605" s="74"/>
      <c r="C1605" s="13"/>
    </row>
    <row r="1606" customFormat="false" ht="13.8" hidden="false" customHeight="false" outlineLevel="0" collapsed="false">
      <c r="A1606" s="30" t="s">
        <v>1966</v>
      </c>
      <c r="B1606" s="74"/>
      <c r="C1606" s="13"/>
    </row>
    <row r="1607" customFormat="false" ht="13.8" hidden="false" customHeight="false" outlineLevel="0" collapsed="false">
      <c r="A1607" s="30" t="s">
        <v>1967</v>
      </c>
      <c r="B1607" s="74"/>
      <c r="C1607" s="13"/>
    </row>
    <row r="1608" customFormat="false" ht="13.8" hidden="false" customHeight="false" outlineLevel="0" collapsed="false">
      <c r="A1608" s="36" t="s">
        <v>1968</v>
      </c>
      <c r="B1608" s="73"/>
    </row>
    <row r="1609" customFormat="false" ht="13.8" hidden="false" customHeight="false" outlineLevel="0" collapsed="false">
      <c r="A1609" s="75" t="s">
        <v>1969</v>
      </c>
      <c r="B1609" s="74"/>
      <c r="C1609" s="32"/>
    </row>
    <row r="1610" customFormat="false" ht="13.8" hidden="false" customHeight="false" outlineLevel="0" collapsed="false">
      <c r="A1610" s="75" t="s">
        <v>1970</v>
      </c>
      <c r="B1610" s="74"/>
      <c r="C1610" s="32"/>
    </row>
    <row r="1611" customFormat="false" ht="13.8" hidden="false" customHeight="false" outlineLevel="0" collapsed="false">
      <c r="A1611" s="36" t="s">
        <v>1971</v>
      </c>
      <c r="B1611" s="73"/>
      <c r="C1611" s="5"/>
    </row>
    <row r="1612" customFormat="false" ht="13.8" hidden="false" customHeight="false" outlineLevel="0" collapsed="false">
      <c r="A1612" s="30" t="s">
        <v>1972</v>
      </c>
      <c r="B1612" s="74"/>
      <c r="C1612" s="32"/>
    </row>
    <row r="1613" customFormat="false" ht="13.8" hidden="false" customHeight="false" outlineLevel="0" collapsed="false">
      <c r="A1613" s="36" t="s">
        <v>1973</v>
      </c>
      <c r="B1613" s="73"/>
      <c r="C1613" s="5"/>
    </row>
    <row r="1614" customFormat="false" ht="13.8" hidden="false" customHeight="false" outlineLevel="0" collapsed="false">
      <c r="A1614" s="36" t="s">
        <v>1974</v>
      </c>
      <c r="B1614" s="73"/>
      <c r="C1614" s="5"/>
    </row>
    <row r="1615" customFormat="false" ht="13.8" hidden="false" customHeight="false" outlineLevel="0" collapsed="false">
      <c r="A1615" s="36" t="s">
        <v>1975</v>
      </c>
      <c r="B1615" s="73"/>
      <c r="C1615" s="5"/>
    </row>
    <row r="1616" customFormat="false" ht="13.8" hidden="false" customHeight="false" outlineLevel="0" collapsed="false">
      <c r="A1616" s="36" t="s">
        <v>1976</v>
      </c>
      <c r="B1616" s="73"/>
      <c r="C1616" s="5"/>
    </row>
    <row r="1617" customFormat="false" ht="13.8" hidden="false" customHeight="false" outlineLevel="0" collapsed="false">
      <c r="A1617" s="36" t="s">
        <v>1977</v>
      </c>
      <c r="B1617" s="73"/>
      <c r="C1617" s="5"/>
    </row>
    <row r="1618" customFormat="false" ht="13.8" hidden="false" customHeight="false" outlineLevel="0" collapsed="false">
      <c r="A1618" s="36" t="s">
        <v>1978</v>
      </c>
      <c r="B1618" s="73"/>
      <c r="C1618" s="5"/>
    </row>
    <row r="1619" customFormat="false" ht="13.8" hidden="false" customHeight="false" outlineLevel="0" collapsed="false">
      <c r="A1619" s="36" t="s">
        <v>1979</v>
      </c>
      <c r="B1619" s="73"/>
      <c r="C1619" s="5"/>
    </row>
    <row r="1620" customFormat="false" ht="13.8" hidden="false" customHeight="false" outlineLevel="0" collapsed="false">
      <c r="A1620" s="36" t="s">
        <v>1980</v>
      </c>
      <c r="B1620" s="73"/>
      <c r="C1620" s="5"/>
    </row>
    <row r="1621" customFormat="false" ht="13.8" hidden="false" customHeight="false" outlineLevel="0" collapsed="false">
      <c r="A1621" s="36" t="s">
        <v>1981</v>
      </c>
      <c r="B1621" s="73"/>
      <c r="C1621" s="5"/>
    </row>
    <row r="1622" customFormat="false" ht="13.8" hidden="false" customHeight="false" outlineLevel="0" collapsed="false">
      <c r="A1622" s="36" t="s">
        <v>1982</v>
      </c>
      <c r="B1622" s="73"/>
      <c r="C1622" s="5"/>
    </row>
    <row r="1623" customFormat="false" ht="13.8" hidden="false" customHeight="false" outlineLevel="0" collapsed="false">
      <c r="A1623" s="36" t="s">
        <v>1983</v>
      </c>
      <c r="B1623" s="73"/>
      <c r="C1623" s="5"/>
    </row>
    <row r="1624" customFormat="false" ht="13.8" hidden="false" customHeight="false" outlineLevel="0" collapsed="false">
      <c r="A1624" s="30" t="s">
        <v>1984</v>
      </c>
      <c r="B1624" s="74"/>
      <c r="C1624" s="32"/>
    </row>
    <row r="1625" customFormat="false" ht="13.8" hidden="false" customHeight="false" outlineLevel="0" collapsed="false">
      <c r="A1625" s="76" t="s">
        <v>1985</v>
      </c>
      <c r="B1625" s="77" t="s">
        <v>1986</v>
      </c>
      <c r="C1625" s="78"/>
    </row>
    <row r="1626" customFormat="false" ht="13.8" hidden="false" customHeight="false" outlineLevel="0" collapsed="false">
      <c r="A1626" s="36" t="s">
        <v>1987</v>
      </c>
      <c r="B1626" s="73" t="s">
        <v>1859</v>
      </c>
      <c r="C1626" s="5"/>
    </row>
    <row r="1627" customFormat="false" ht="13.8" hidden="false" customHeight="false" outlineLevel="0" collapsed="false">
      <c r="A1627" s="36" t="s">
        <v>1988</v>
      </c>
      <c r="B1627" s="73"/>
      <c r="C1627" s="5"/>
    </row>
    <row r="1628" customFormat="false" ht="13.8" hidden="false" customHeight="false" outlineLevel="0" collapsed="false">
      <c r="A1628" s="36" t="s">
        <v>1989</v>
      </c>
      <c r="B1628" s="73" t="s">
        <v>681</v>
      </c>
      <c r="C1628" s="5"/>
    </row>
    <row r="1629" customFormat="false" ht="13.8" hidden="false" customHeight="false" outlineLevel="0" collapsed="false">
      <c r="A1629" s="36" t="s">
        <v>1990</v>
      </c>
      <c r="B1629" s="73"/>
      <c r="C1629" s="5"/>
    </row>
    <row r="1630" customFormat="false" ht="13.8" hidden="false" customHeight="false" outlineLevel="0" collapsed="false">
      <c r="A1630" s="36" t="s">
        <v>1991</v>
      </c>
      <c r="B1630" s="73"/>
      <c r="C1630" s="5"/>
    </row>
    <row r="1631" customFormat="false" ht="13.8" hidden="false" customHeight="false" outlineLevel="0" collapsed="false">
      <c r="A1631" s="36" t="s">
        <v>1472</v>
      </c>
      <c r="B1631" s="73" t="s">
        <v>1992</v>
      </c>
      <c r="C1631" s="5"/>
    </row>
    <row r="1632" customFormat="false" ht="13.8" hidden="false" customHeight="false" outlineLevel="0" collapsed="false">
      <c r="A1632" s="36" t="s">
        <v>1473</v>
      </c>
      <c r="B1632" s="73" t="s">
        <v>1992</v>
      </c>
      <c r="C1632" s="5"/>
    </row>
    <row r="1633" customFormat="false" ht="13.8" hidden="false" customHeight="false" outlineLevel="0" collapsed="false">
      <c r="A1633" s="36" t="s">
        <v>1475</v>
      </c>
      <c r="B1633" s="73" t="s">
        <v>1992</v>
      </c>
      <c r="C1633" s="5"/>
    </row>
    <row r="1634" customFormat="false" ht="13.8" hidden="false" customHeight="false" outlineLevel="0" collapsed="false">
      <c r="A1634" s="36" t="s">
        <v>1476</v>
      </c>
      <c r="B1634" s="73" t="s">
        <v>1992</v>
      </c>
      <c r="C1634" s="5"/>
    </row>
    <row r="1635" customFormat="false" ht="13.8" hidden="false" customHeight="false" outlineLevel="0" collapsed="false">
      <c r="A1635" s="36" t="s">
        <v>1993</v>
      </c>
      <c r="B1635" s="73"/>
      <c r="C1635" s="5"/>
    </row>
    <row r="1636" customFormat="false" ht="13.8" hidden="false" customHeight="false" outlineLevel="0" collapsed="false">
      <c r="A1636" s="36" t="s">
        <v>1994</v>
      </c>
      <c r="B1636" s="73"/>
      <c r="C1636" s="5"/>
    </row>
    <row r="1637" customFormat="false" ht="13.8" hidden="false" customHeight="false" outlineLevel="0" collapsed="false">
      <c r="A1637" s="36" t="s">
        <v>1995</v>
      </c>
      <c r="B1637" s="73"/>
      <c r="C1637" s="5"/>
    </row>
    <row r="1638" customFormat="false" ht="13.8" hidden="false" customHeight="false" outlineLevel="0" collapsed="false">
      <c r="A1638" s="18" t="s">
        <v>1996</v>
      </c>
      <c r="B1638" s="69"/>
    </row>
    <row r="1639" customFormat="false" ht="13.8" hidden="false" customHeight="false" outlineLevel="0" collapsed="false">
      <c r="A1639" s="18" t="s">
        <v>1997</v>
      </c>
      <c r="B1639" s="69"/>
    </row>
    <row r="1640" customFormat="false" ht="13.8" hidden="false" customHeight="false" outlineLevel="0" collapsed="false">
      <c r="A1640" s="18" t="s">
        <v>1998</v>
      </c>
      <c r="B1640" s="69"/>
    </row>
    <row r="1641" customFormat="false" ht="13.8" hidden="false" customHeight="false" outlineLevel="0" collapsed="false">
      <c r="A1641" s="18" t="s">
        <v>1999</v>
      </c>
      <c r="B1641" s="69"/>
    </row>
    <row r="1642" customFormat="false" ht="13.8" hidden="false" customHeight="false" outlineLevel="0" collapsed="false">
      <c r="A1642" s="18" t="s">
        <v>2000</v>
      </c>
      <c r="B1642" s="69"/>
    </row>
    <row r="1643" customFormat="false" ht="13.8" hidden="false" customHeight="false" outlineLevel="0" collapsed="false">
      <c r="A1643" s="18" t="s">
        <v>1478</v>
      </c>
      <c r="B1643" s="73" t="s">
        <v>1992</v>
      </c>
    </row>
    <row r="1644" customFormat="false" ht="13.8" hidden="false" customHeight="false" outlineLevel="0" collapsed="false">
      <c r="A1644" s="18" t="s">
        <v>1480</v>
      </c>
      <c r="B1644" s="73" t="s">
        <v>1992</v>
      </c>
    </row>
    <row r="1645" customFormat="false" ht="13.8" hidden="false" customHeight="false" outlineLevel="0" collapsed="false">
      <c r="A1645" s="18" t="s">
        <v>2001</v>
      </c>
      <c r="B1645" s="73"/>
    </row>
    <row r="1646" customFormat="false" ht="13.8" hidden="false" customHeight="false" outlineLevel="0" collapsed="false">
      <c r="A1646" s="36"/>
      <c r="B1646" s="73"/>
    </row>
    <row r="1647" customFormat="false" ht="16.5" hidden="false" customHeight="true" outlineLevel="0" collapsed="false">
      <c r="A1647" s="79" t="s">
        <v>2002</v>
      </c>
      <c r="B1647" s="80"/>
      <c r="C1647" s="35"/>
    </row>
    <row r="1648" customFormat="false" ht="13.8" hidden="false" customHeight="false" outlineLevel="0" collapsed="false">
      <c r="A1648" s="36" t="s">
        <v>2003</v>
      </c>
      <c r="B1648" s="73" t="s">
        <v>1898</v>
      </c>
      <c r="C1648" s="2" t="s">
        <v>2004</v>
      </c>
    </row>
    <row r="1649" customFormat="false" ht="13.8" hidden="false" customHeight="false" outlineLevel="0" collapsed="false">
      <c r="A1649" s="38" t="s">
        <v>2005</v>
      </c>
      <c r="B1649" s="81" t="s">
        <v>681</v>
      </c>
      <c r="C1649" s="40" t="s">
        <v>2006</v>
      </c>
    </row>
    <row r="1650" customFormat="false" ht="13.8" hidden="false" customHeight="false" outlineLevel="0" collapsed="false">
      <c r="A1650" s="18" t="s">
        <v>2007</v>
      </c>
      <c r="B1650" s="69" t="s">
        <v>1854</v>
      </c>
      <c r="C1650" s="2" t="s">
        <v>2008</v>
      </c>
    </row>
    <row r="1651" customFormat="false" ht="13.8" hidden="false" customHeight="false" outlineLevel="0" collapsed="false">
      <c r="A1651" s="18" t="s">
        <v>2009</v>
      </c>
      <c r="B1651" s="69" t="s">
        <v>2010</v>
      </c>
      <c r="C1651" s="2" t="s">
        <v>1368</v>
      </c>
    </row>
    <row r="1652" customFormat="false" ht="13.8" hidden="false" customHeight="false" outlineLevel="0" collapsed="false">
      <c r="A1652" s="18" t="s">
        <v>2011</v>
      </c>
      <c r="B1652" s="69" t="s">
        <v>1854</v>
      </c>
      <c r="C1652" s="2" t="s">
        <v>2012</v>
      </c>
    </row>
    <row r="1653" customFormat="false" ht="13.8" hidden="false" customHeight="false" outlineLevel="0" collapsed="false">
      <c r="A1653" s="18" t="s">
        <v>2013</v>
      </c>
      <c r="B1653" s="69" t="s">
        <v>1932</v>
      </c>
      <c r="C1653" s="2" t="s">
        <v>2014</v>
      </c>
    </row>
    <row r="1654" customFormat="false" ht="13.8" hidden="false" customHeight="false" outlineLevel="0" collapsed="false">
      <c r="A1654" s="18" t="s">
        <v>2015</v>
      </c>
      <c r="B1654" s="69" t="s">
        <v>681</v>
      </c>
      <c r="C1654" s="2" t="s">
        <v>2016</v>
      </c>
    </row>
    <row r="1655" customFormat="false" ht="13.8" hidden="false" customHeight="false" outlineLevel="0" collapsed="false">
      <c r="A1655" s="18" t="s">
        <v>2017</v>
      </c>
      <c r="B1655" s="69" t="s">
        <v>1854</v>
      </c>
      <c r="C1655" s="2" t="s">
        <v>669</v>
      </c>
    </row>
    <row r="1656" customFormat="false" ht="13.8" hidden="false" customHeight="false" outlineLevel="0" collapsed="false">
      <c r="A1656" s="18" t="s">
        <v>2018</v>
      </c>
      <c r="B1656" s="69" t="s">
        <v>1869</v>
      </c>
      <c r="C1656" s="2" t="s">
        <v>2019</v>
      </c>
    </row>
    <row r="1657" customFormat="false" ht="13.8" hidden="false" customHeight="false" outlineLevel="0" collapsed="false">
      <c r="A1657" s="18" t="s">
        <v>2020</v>
      </c>
      <c r="B1657" s="69" t="s">
        <v>1854</v>
      </c>
      <c r="C1657" s="2" t="s">
        <v>2021</v>
      </c>
    </row>
    <row r="1658" customFormat="false" ht="13.8" hidden="false" customHeight="false" outlineLevel="0" collapsed="false">
      <c r="A1658" s="18" t="s">
        <v>2022</v>
      </c>
      <c r="B1658" s="69" t="s">
        <v>1854</v>
      </c>
      <c r="C1658" s="2" t="s">
        <v>2023</v>
      </c>
    </row>
    <row r="1659" customFormat="false" ht="13.8" hidden="false" customHeight="false" outlineLevel="0" collapsed="false">
      <c r="A1659" s="18" t="s">
        <v>2024</v>
      </c>
      <c r="B1659" s="69" t="s">
        <v>1898</v>
      </c>
      <c r="C1659" s="2" t="s">
        <v>2025</v>
      </c>
    </row>
    <row r="1660" customFormat="false" ht="13.8" hidden="false" customHeight="false" outlineLevel="0" collapsed="false">
      <c r="A1660" s="18" t="s">
        <v>2026</v>
      </c>
      <c r="B1660" s="69" t="s">
        <v>2027</v>
      </c>
      <c r="C1660" s="2" t="s">
        <v>2028</v>
      </c>
    </row>
    <row r="1661" customFormat="false" ht="13.8" hidden="false" customHeight="false" outlineLevel="0" collapsed="false">
      <c r="A1661" s="18" t="s">
        <v>2029</v>
      </c>
      <c r="B1661" s="69" t="s">
        <v>681</v>
      </c>
      <c r="C1661" s="2" t="n">
        <v>1.7</v>
      </c>
    </row>
    <row r="1662" customFormat="false" ht="13.8" hidden="false" customHeight="false" outlineLevel="0" collapsed="false">
      <c r="A1662" s="18" t="s">
        <v>2030</v>
      </c>
      <c r="B1662" s="69" t="s">
        <v>1898</v>
      </c>
      <c r="C1662" s="2" t="n">
        <v>1.8</v>
      </c>
    </row>
    <row r="1663" customFormat="false" ht="13.8" hidden="false" customHeight="false" outlineLevel="0" collapsed="false">
      <c r="A1663" s="18" t="s">
        <v>2031</v>
      </c>
      <c r="B1663" s="69" t="s">
        <v>1898</v>
      </c>
      <c r="C1663" s="2" t="s">
        <v>2032</v>
      </c>
    </row>
    <row r="1664" customFormat="false" ht="13.8" hidden="false" customHeight="false" outlineLevel="0" collapsed="false">
      <c r="A1664" s="18" t="s">
        <v>2033</v>
      </c>
      <c r="B1664" s="69" t="s">
        <v>1854</v>
      </c>
      <c r="C1664" s="2" t="s">
        <v>829</v>
      </c>
    </row>
    <row r="1665" customFormat="false" ht="13.8" hidden="false" customHeight="false" outlineLevel="0" collapsed="false">
      <c r="A1665" s="18" t="s">
        <v>2034</v>
      </c>
      <c r="B1665" s="69" t="s">
        <v>1898</v>
      </c>
      <c r="C1665" s="2" t="s">
        <v>2035</v>
      </c>
    </row>
    <row r="1666" customFormat="false" ht="13.8" hidden="false" customHeight="false" outlineLevel="0" collapsed="false">
      <c r="A1666" s="18" t="s">
        <v>2036</v>
      </c>
      <c r="B1666" s="69" t="s">
        <v>681</v>
      </c>
      <c r="C1666" s="2" t="s">
        <v>2037</v>
      </c>
    </row>
    <row r="1667" customFormat="false" ht="13.8" hidden="false" customHeight="false" outlineLevel="0" collapsed="false">
      <c r="A1667" s="18" t="s">
        <v>2038</v>
      </c>
      <c r="B1667" s="69" t="s">
        <v>2039</v>
      </c>
      <c r="C1667" s="2" t="n">
        <v>0.65</v>
      </c>
    </row>
    <row r="1668" customFormat="false" ht="13.8" hidden="false" customHeight="false" outlineLevel="0" collapsed="false">
      <c r="A1668" s="18" t="s">
        <v>2040</v>
      </c>
      <c r="B1668" s="69" t="s">
        <v>1854</v>
      </c>
      <c r="C1668" s="2" t="s">
        <v>2041</v>
      </c>
    </row>
    <row r="1669" customFormat="false" ht="13.8" hidden="false" customHeight="false" outlineLevel="0" collapsed="false">
      <c r="A1669" s="18" t="s">
        <v>2042</v>
      </c>
      <c r="B1669" s="69" t="s">
        <v>1854</v>
      </c>
      <c r="C1669" s="2" t="s">
        <v>2043</v>
      </c>
    </row>
    <row r="1670" customFormat="false" ht="13.8" hidden="false" customHeight="false" outlineLevel="0" collapsed="false">
      <c r="A1670" s="18" t="s">
        <v>2044</v>
      </c>
      <c r="B1670" s="69" t="s">
        <v>1854</v>
      </c>
      <c r="C1670" s="2" t="s">
        <v>2035</v>
      </c>
    </row>
    <row r="1671" customFormat="false" ht="13.8" hidden="false" customHeight="false" outlineLevel="0" collapsed="false">
      <c r="A1671" s="18" t="s">
        <v>2045</v>
      </c>
      <c r="B1671" s="69" t="s">
        <v>1854</v>
      </c>
      <c r="C1671" s="2" t="s">
        <v>2046</v>
      </c>
    </row>
    <row r="1672" customFormat="false" ht="13.8" hidden="false" customHeight="false" outlineLevel="0" collapsed="false">
      <c r="A1672" s="18" t="s">
        <v>2047</v>
      </c>
      <c r="B1672" s="69" t="s">
        <v>1854</v>
      </c>
      <c r="C1672" s="2" t="s">
        <v>2048</v>
      </c>
    </row>
    <row r="1673" customFormat="false" ht="13.8" hidden="false" customHeight="false" outlineLevel="0" collapsed="false">
      <c r="A1673" s="18" t="s">
        <v>2049</v>
      </c>
      <c r="B1673" s="69" t="s">
        <v>1854</v>
      </c>
      <c r="C1673" s="2" t="s">
        <v>2050</v>
      </c>
    </row>
    <row r="1674" customFormat="false" ht="13.8" hidden="false" customHeight="false" outlineLevel="0" collapsed="false">
      <c r="A1674" s="18" t="s">
        <v>2051</v>
      </c>
      <c r="B1674" s="69" t="s">
        <v>1854</v>
      </c>
      <c r="C1674" s="2" t="s">
        <v>2037</v>
      </c>
    </row>
    <row r="1675" customFormat="false" ht="13.8" hidden="false" customHeight="false" outlineLevel="0" collapsed="false">
      <c r="A1675" s="18" t="s">
        <v>2052</v>
      </c>
      <c r="B1675" s="69" t="s">
        <v>1854</v>
      </c>
      <c r="C1675" s="2" t="s">
        <v>2053</v>
      </c>
    </row>
    <row r="1676" customFormat="false" ht="13.8" hidden="false" customHeight="false" outlineLevel="0" collapsed="false">
      <c r="A1676" s="18" t="s">
        <v>2054</v>
      </c>
      <c r="B1676" s="69" t="s">
        <v>1854</v>
      </c>
      <c r="C1676" s="2" t="s">
        <v>2050</v>
      </c>
    </row>
    <row r="1677" customFormat="false" ht="13.8" hidden="false" customHeight="false" outlineLevel="0" collapsed="false">
      <c r="A1677" s="18" t="s">
        <v>2055</v>
      </c>
      <c r="B1677" s="69" t="s">
        <v>1854</v>
      </c>
      <c r="C1677" s="2" t="s">
        <v>2056</v>
      </c>
    </row>
    <row r="1678" customFormat="false" ht="13.8" hidden="false" customHeight="false" outlineLevel="0" collapsed="false">
      <c r="A1678" s="18" t="s">
        <v>2057</v>
      </c>
      <c r="B1678" s="69" t="s">
        <v>1854</v>
      </c>
      <c r="C1678" s="2" t="s">
        <v>2058</v>
      </c>
    </row>
    <row r="1679" customFormat="false" ht="13.8" hidden="false" customHeight="false" outlineLevel="0" collapsed="false">
      <c r="A1679" s="18" t="s">
        <v>2059</v>
      </c>
      <c r="B1679" s="69" t="s">
        <v>1854</v>
      </c>
      <c r="C1679" s="2" t="n">
        <v>246</v>
      </c>
    </row>
    <row r="1680" customFormat="false" ht="13.8" hidden="false" customHeight="false" outlineLevel="0" collapsed="false">
      <c r="A1680" s="18" t="s">
        <v>2060</v>
      </c>
      <c r="B1680" s="69" t="s">
        <v>1854</v>
      </c>
      <c r="C1680" s="2" t="s">
        <v>2061</v>
      </c>
    </row>
    <row r="1681" customFormat="false" ht="13.8" hidden="false" customHeight="false" outlineLevel="0" collapsed="false">
      <c r="A1681" s="18" t="s">
        <v>2062</v>
      </c>
      <c r="B1681" s="69" t="s">
        <v>1854</v>
      </c>
      <c r="C1681" s="2" t="s">
        <v>2063</v>
      </c>
    </row>
    <row r="1682" customFormat="false" ht="13.8" hidden="false" customHeight="false" outlineLevel="0" collapsed="false">
      <c r="A1682" s="18" t="s">
        <v>2064</v>
      </c>
      <c r="B1682" s="69" t="s">
        <v>1854</v>
      </c>
      <c r="C1682" s="2" t="s">
        <v>2065</v>
      </c>
    </row>
    <row r="1683" customFormat="false" ht="13.8" hidden="false" customHeight="false" outlineLevel="0" collapsed="false">
      <c r="A1683" s="18" t="s">
        <v>2066</v>
      </c>
      <c r="B1683" s="69" t="s">
        <v>1854</v>
      </c>
      <c r="C1683" s="2" t="s">
        <v>2067</v>
      </c>
    </row>
    <row r="1684" customFormat="false" ht="13.8" hidden="false" customHeight="false" outlineLevel="0" collapsed="false">
      <c r="A1684" s="18" t="s">
        <v>2068</v>
      </c>
      <c r="B1684" s="69" t="s">
        <v>1854</v>
      </c>
      <c r="C1684" s="2" t="s">
        <v>2069</v>
      </c>
    </row>
    <row r="1685" customFormat="false" ht="13.8" hidden="false" customHeight="false" outlineLevel="0" collapsed="false">
      <c r="A1685" s="18" t="s">
        <v>2070</v>
      </c>
      <c r="B1685" s="69" t="s">
        <v>1854</v>
      </c>
      <c r="C1685" s="2" t="s">
        <v>661</v>
      </c>
    </row>
    <row r="1686" customFormat="false" ht="13.8" hidden="false" customHeight="false" outlineLevel="0" collapsed="false">
      <c r="A1686" s="18" t="s">
        <v>2071</v>
      </c>
      <c r="B1686" s="69" t="s">
        <v>681</v>
      </c>
      <c r="C1686" s="2" t="s">
        <v>2072</v>
      </c>
    </row>
    <row r="1687" customFormat="false" ht="13.8" hidden="false" customHeight="false" outlineLevel="0" collapsed="false">
      <c r="A1687" s="18" t="s">
        <v>2073</v>
      </c>
      <c r="B1687" s="69" t="s">
        <v>2074</v>
      </c>
      <c r="C1687" s="2" t="s">
        <v>2075</v>
      </c>
    </row>
    <row r="1688" customFormat="false" ht="13.8" hidden="false" customHeight="false" outlineLevel="0" collapsed="false">
      <c r="A1688" s="18" t="s">
        <v>2076</v>
      </c>
      <c r="B1688" s="69" t="s">
        <v>2077</v>
      </c>
      <c r="C1688" s="2" t="s">
        <v>2078</v>
      </c>
    </row>
    <row r="1689" customFormat="false" ht="13.8" hidden="false" customHeight="false" outlineLevel="0" collapsed="false">
      <c r="A1689" s="33" t="s">
        <v>2076</v>
      </c>
      <c r="B1689" s="1" t="s">
        <v>2077</v>
      </c>
      <c r="C1689" s="2" t="s">
        <v>2079</v>
      </c>
    </row>
    <row r="1690" customFormat="false" ht="17.15" hidden="false" customHeight="false" outlineLevel="0" collapsed="false">
      <c r="A1690" s="17" t="s">
        <v>2080</v>
      </c>
      <c r="B1690" s="82"/>
    </row>
    <row r="1691" customFormat="false" ht="13.8" hidden="false" customHeight="false" outlineLevel="0" collapsed="false">
      <c r="A1691" s="38" t="s">
        <v>2081</v>
      </c>
      <c r="B1691" s="81" t="s">
        <v>1859</v>
      </c>
    </row>
    <row r="1692" customFormat="false" ht="13.8" hidden="false" customHeight="false" outlineLevel="0" collapsed="false">
      <c r="A1692" s="18" t="s">
        <v>2082</v>
      </c>
      <c r="B1692" s="69" t="s">
        <v>1859</v>
      </c>
    </row>
    <row r="1693" customFormat="false" ht="13.8" hidden="false" customHeight="false" outlineLevel="0" collapsed="false">
      <c r="A1693" s="18" t="s">
        <v>2083</v>
      </c>
      <c r="B1693" s="69" t="s">
        <v>1859</v>
      </c>
    </row>
    <row r="1694" customFormat="false" ht="13.8" hidden="false" customHeight="false" outlineLevel="0" collapsed="false">
      <c r="A1694" s="18" t="s">
        <v>2084</v>
      </c>
      <c r="B1694" s="69" t="s">
        <v>1859</v>
      </c>
    </row>
    <row r="1695" customFormat="false" ht="13.8" hidden="false" customHeight="false" outlineLevel="0" collapsed="false">
      <c r="A1695" s="18" t="s">
        <v>2085</v>
      </c>
      <c r="B1695" s="69" t="s">
        <v>2074</v>
      </c>
      <c r="C1695" s="2" t="s">
        <v>2086</v>
      </c>
    </row>
    <row r="1696" customFormat="false" ht="13.8" hidden="false" customHeight="false" outlineLevel="0" collapsed="false">
      <c r="A1696" s="83" t="s">
        <v>2087</v>
      </c>
      <c r="B1696" s="84"/>
      <c r="C1696" s="2" t="s">
        <v>2088</v>
      </c>
    </row>
    <row r="1697" customFormat="false" ht="17.15" hidden="false" customHeight="false" outlineLevel="0" collapsed="false">
      <c r="A1697" s="17" t="s">
        <v>2089</v>
      </c>
      <c r="B1697" s="69"/>
    </row>
    <row r="1698" customFormat="false" ht="13.8" hidden="false" customHeight="false" outlineLevel="0" collapsed="false">
      <c r="A1698" s="18" t="s">
        <v>2090</v>
      </c>
      <c r="B1698" s="69"/>
    </row>
    <row r="1699" customFormat="false" ht="13.8" hidden="false" customHeight="false" outlineLevel="0" collapsed="false">
      <c r="A1699" s="18" t="s">
        <v>2091</v>
      </c>
      <c r="B1699" s="69"/>
    </row>
    <row r="1700" customFormat="false" ht="13.8" hidden="false" customHeight="false" outlineLevel="0" collapsed="false">
      <c r="A1700" s="18" t="s">
        <v>2092</v>
      </c>
      <c r="B1700" s="69"/>
    </row>
    <row r="1701" customFormat="false" ht="13.8" hidden="false" customHeight="false" outlineLevel="0" collapsed="false">
      <c r="A1701" s="18" t="s">
        <v>2093</v>
      </c>
      <c r="B1701" s="69"/>
    </row>
    <row r="1702" customFormat="false" ht="13.8" hidden="false" customHeight="false" outlineLevel="0" collapsed="false">
      <c r="A1702" s="18" t="s">
        <v>2094</v>
      </c>
      <c r="B1702" s="69"/>
    </row>
    <row r="1703" customFormat="false" ht="13.8" hidden="false" customHeight="false" outlineLevel="0" collapsed="false">
      <c r="A1703" s="18" t="s">
        <v>2095</v>
      </c>
      <c r="B1703" s="69"/>
    </row>
    <row r="1704" customFormat="false" ht="13.8" hidden="false" customHeight="false" outlineLevel="0" collapsed="false">
      <c r="A1704" s="18" t="s">
        <v>2096</v>
      </c>
      <c r="B1704" s="69"/>
    </row>
    <row r="1705" customFormat="false" ht="13.8" hidden="false" customHeight="false" outlineLevel="0" collapsed="false">
      <c r="A1705" s="18"/>
      <c r="B1705" s="69"/>
    </row>
    <row r="1706" customFormat="false" ht="13.8" hidden="false" customHeight="false" outlineLevel="0" collapsed="false">
      <c r="A1706" s="17" t="s">
        <v>2097</v>
      </c>
      <c r="B1706" s="69"/>
    </row>
    <row r="1707" customFormat="false" ht="13.8" hidden="false" customHeight="false" outlineLevel="0" collapsed="false">
      <c r="A1707" s="75" t="s">
        <v>2098</v>
      </c>
      <c r="B1707" s="74" t="s">
        <v>2099</v>
      </c>
      <c r="C1707" s="13"/>
    </row>
    <row r="1708" customFormat="false" ht="13.8" hidden="false" customHeight="false" outlineLevel="0" collapsed="false">
      <c r="A1708" s="85" t="s">
        <v>2100</v>
      </c>
      <c r="B1708" s="77" t="s">
        <v>2099</v>
      </c>
    </row>
    <row r="1709" customFormat="false" ht="13.8" hidden="false" customHeight="false" outlineLevel="0" collapsed="false">
      <c r="A1709" s="75" t="s">
        <v>2101</v>
      </c>
      <c r="B1709" s="74" t="s">
        <v>2102</v>
      </c>
      <c r="C1709" s="13"/>
    </row>
    <row r="1710" customFormat="false" ht="13.8" hidden="false" customHeight="false" outlineLevel="0" collapsed="false">
      <c r="A1710" s="18" t="s">
        <v>2101</v>
      </c>
      <c r="B1710" s="69" t="s">
        <v>2102</v>
      </c>
    </row>
    <row r="1711" customFormat="false" ht="13.8" hidden="false" customHeight="false" outlineLevel="0" collapsed="false">
      <c r="A1711" s="75" t="s">
        <v>2103</v>
      </c>
      <c r="B1711" s="74" t="s">
        <v>2102</v>
      </c>
      <c r="C1711" s="13"/>
    </row>
    <row r="1712" customFormat="false" ht="13.8" hidden="false" customHeight="false" outlineLevel="0" collapsed="false">
      <c r="A1712" s="18" t="s">
        <v>2103</v>
      </c>
      <c r="B1712" s="69" t="s">
        <v>2102</v>
      </c>
    </row>
    <row r="1713" customFormat="false" ht="13.8" hidden="false" customHeight="false" outlineLevel="0" collapsed="false">
      <c r="A1713" s="18" t="s">
        <v>2104</v>
      </c>
      <c r="B1713" s="69" t="s">
        <v>2099</v>
      </c>
    </row>
    <row r="1714" customFormat="false" ht="13.8" hidden="false" customHeight="false" outlineLevel="0" collapsed="false">
      <c r="A1714" s="18" t="s">
        <v>2105</v>
      </c>
      <c r="B1714" s="69" t="s">
        <v>2099</v>
      </c>
    </row>
    <row r="1715" customFormat="false" ht="13.8" hidden="false" customHeight="false" outlineLevel="0" collapsed="false">
      <c r="A1715" s="18" t="s">
        <v>2106</v>
      </c>
      <c r="B1715" s="69" t="s">
        <v>2099</v>
      </c>
    </row>
    <row r="1716" customFormat="false" ht="13.8" hidden="false" customHeight="false" outlineLevel="0" collapsed="false">
      <c r="A1716" s="20" t="s">
        <v>2107</v>
      </c>
      <c r="B1716" s="86" t="s">
        <v>2099</v>
      </c>
      <c r="C1716" s="9"/>
    </row>
    <row r="1717" customFormat="false" ht="13.8" hidden="false" customHeight="false" outlineLevel="0" collapsed="false">
      <c r="A1717" s="18" t="s">
        <v>2108</v>
      </c>
      <c r="B1717" s="69" t="s">
        <v>2099</v>
      </c>
    </row>
    <row r="1718" customFormat="false" ht="13.8" hidden="false" customHeight="false" outlineLevel="0" collapsed="false">
      <c r="A1718" s="18" t="s">
        <v>2109</v>
      </c>
      <c r="B1718" s="69" t="s">
        <v>2099</v>
      </c>
    </row>
    <row r="1719" customFormat="false" ht="13.8" hidden="false" customHeight="false" outlineLevel="0" collapsed="false">
      <c r="A1719" s="18" t="s">
        <v>2110</v>
      </c>
      <c r="B1719" s="69" t="s">
        <v>2099</v>
      </c>
    </row>
    <row r="1720" customFormat="false" ht="13.8" hidden="false" customHeight="false" outlineLevel="0" collapsed="false">
      <c r="A1720" s="20" t="s">
        <v>2111</v>
      </c>
      <c r="B1720" s="86" t="s">
        <v>2099</v>
      </c>
      <c r="C1720" s="9"/>
    </row>
    <row r="1721" customFormat="false" ht="13.8" hidden="false" customHeight="false" outlineLevel="0" collapsed="false">
      <c r="A1721" s="18" t="s">
        <v>2112</v>
      </c>
      <c r="B1721" s="69" t="s">
        <v>2099</v>
      </c>
    </row>
    <row r="1722" customFormat="false" ht="13.8" hidden="false" customHeight="false" outlineLevel="0" collapsed="false">
      <c r="A1722" s="18" t="s">
        <v>2113</v>
      </c>
      <c r="B1722" s="69" t="s">
        <v>2099</v>
      </c>
    </row>
    <row r="1723" customFormat="false" ht="13.8" hidden="false" customHeight="false" outlineLevel="0" collapsed="false">
      <c r="A1723" s="18" t="s">
        <v>2114</v>
      </c>
      <c r="B1723" s="69" t="s">
        <v>2115</v>
      </c>
    </row>
    <row r="1724" customFormat="false" ht="13.8" hidden="false" customHeight="false" outlineLevel="0" collapsed="false">
      <c r="A1724" s="18" t="s">
        <v>2116</v>
      </c>
      <c r="B1724" s="69" t="s">
        <v>2099</v>
      </c>
    </row>
    <row r="1725" customFormat="false" ht="13.8" hidden="false" customHeight="false" outlineLevel="0" collapsed="false">
      <c r="A1725" s="18" t="s">
        <v>2117</v>
      </c>
      <c r="B1725" s="69" t="s">
        <v>962</v>
      </c>
    </row>
    <row r="1726" customFormat="false" ht="13.8" hidden="false" customHeight="false" outlineLevel="0" collapsed="false">
      <c r="A1726" s="18" t="s">
        <v>2118</v>
      </c>
      <c r="B1726" s="69" t="s">
        <v>2099</v>
      </c>
    </row>
    <row r="1727" customFormat="false" ht="13.8" hidden="false" customHeight="false" outlineLevel="0" collapsed="false">
      <c r="A1727" s="20" t="s">
        <v>2119</v>
      </c>
      <c r="B1727" s="86" t="s">
        <v>2099</v>
      </c>
      <c r="C1727" s="9"/>
    </row>
    <row r="1728" customFormat="false" ht="13.8" hidden="false" customHeight="false" outlineLevel="0" collapsed="false">
      <c r="A1728" s="18" t="s">
        <v>2120</v>
      </c>
      <c r="B1728" s="69" t="s">
        <v>2099</v>
      </c>
    </row>
    <row r="1729" customFormat="false" ht="13.8" hidden="false" customHeight="false" outlineLevel="0" collapsed="false">
      <c r="A1729" s="18" t="s">
        <v>2121</v>
      </c>
      <c r="B1729" s="69" t="s">
        <v>2099</v>
      </c>
    </row>
    <row r="1730" customFormat="false" ht="13.8" hidden="false" customHeight="false" outlineLevel="0" collapsed="false">
      <c r="A1730" s="19" t="s">
        <v>2122</v>
      </c>
      <c r="B1730" s="68"/>
      <c r="C1730" s="13"/>
    </row>
    <row r="1731" customFormat="false" ht="13.8" hidden="false" customHeight="false" outlineLevel="0" collapsed="false">
      <c r="A1731" s="18" t="s">
        <v>2123</v>
      </c>
      <c r="B1731" s="69"/>
    </row>
    <row r="1732" customFormat="false" ht="13.8" hidden="false" customHeight="false" outlineLevel="0" collapsed="false">
      <c r="A1732" s="20" t="s">
        <v>2124</v>
      </c>
      <c r="B1732" s="86" t="s">
        <v>2099</v>
      </c>
      <c r="C1732" s="9"/>
    </row>
    <row r="1733" customFormat="false" ht="13.8" hidden="false" customHeight="false" outlineLevel="0" collapsed="false">
      <c r="A1733" s="18" t="s">
        <v>2125</v>
      </c>
      <c r="B1733" s="69" t="s">
        <v>2099</v>
      </c>
    </row>
    <row r="1734" customFormat="false" ht="13.8" hidden="false" customHeight="false" outlineLevel="0" collapsed="false">
      <c r="A1734" s="20" t="s">
        <v>2126</v>
      </c>
      <c r="B1734" s="86" t="s">
        <v>2099</v>
      </c>
      <c r="C1734" s="9"/>
    </row>
    <row r="1735" customFormat="false" ht="13.8" hidden="false" customHeight="false" outlineLevel="0" collapsed="false">
      <c r="A1735" s="18" t="s">
        <v>2127</v>
      </c>
      <c r="B1735" s="69" t="s">
        <v>2099</v>
      </c>
    </row>
    <row r="1736" customFormat="false" ht="13.8" hidden="false" customHeight="false" outlineLevel="0" collapsed="false">
      <c r="A1736" s="20" t="s">
        <v>2128</v>
      </c>
      <c r="B1736" s="86" t="s">
        <v>2099</v>
      </c>
      <c r="C1736" s="9"/>
    </row>
    <row r="1737" customFormat="false" ht="13.8" hidden="false" customHeight="false" outlineLevel="0" collapsed="false">
      <c r="A1737" s="20" t="s">
        <v>2129</v>
      </c>
      <c r="B1737" s="86" t="s">
        <v>2099</v>
      </c>
      <c r="C1737" s="9"/>
    </row>
    <row r="1738" customFormat="false" ht="13.8" hidden="false" customHeight="false" outlineLevel="0" collapsed="false">
      <c r="A1738" s="20" t="s">
        <v>2130</v>
      </c>
      <c r="B1738" s="86" t="s">
        <v>2099</v>
      </c>
      <c r="C1738" s="9"/>
    </row>
    <row r="1739" customFormat="false" ht="13.8" hidden="false" customHeight="false" outlineLevel="0" collapsed="false">
      <c r="A1739" s="18" t="s">
        <v>2131</v>
      </c>
      <c r="B1739" s="69" t="s">
        <v>962</v>
      </c>
    </row>
    <row r="1740" customFormat="false" ht="13.8" hidden="false" customHeight="false" outlineLevel="0" collapsed="false">
      <c r="A1740" s="18" t="s">
        <v>2132</v>
      </c>
      <c r="B1740" s="69" t="s">
        <v>2099</v>
      </c>
    </row>
    <row r="1741" customFormat="false" ht="13.8" hidden="false" customHeight="false" outlineLevel="0" collapsed="false">
      <c r="A1741" s="18" t="s">
        <v>2133</v>
      </c>
      <c r="B1741" s="69" t="s">
        <v>2099</v>
      </c>
    </row>
    <row r="1742" customFormat="false" ht="13.8" hidden="false" customHeight="false" outlineLevel="0" collapsed="false">
      <c r="A1742" s="18" t="s">
        <v>2134</v>
      </c>
      <c r="B1742" s="69" t="s">
        <v>2099</v>
      </c>
    </row>
    <row r="1743" customFormat="false" ht="13.8" hidden="false" customHeight="false" outlineLevel="0" collapsed="false">
      <c r="A1743" s="19" t="s">
        <v>2135</v>
      </c>
      <c r="B1743" s="68" t="s">
        <v>2099</v>
      </c>
      <c r="C1743" s="13"/>
    </row>
    <row r="1744" customFormat="false" ht="13.8" hidden="false" customHeight="false" outlineLevel="0" collapsed="false">
      <c r="A1744" s="19" t="s">
        <v>2136</v>
      </c>
      <c r="B1744" s="68" t="s">
        <v>2099</v>
      </c>
      <c r="C1744" s="13"/>
    </row>
    <row r="1745" customFormat="false" ht="13.8" hidden="false" customHeight="false" outlineLevel="0" collapsed="false">
      <c r="A1745" s="19" t="s">
        <v>2137</v>
      </c>
      <c r="B1745" s="68" t="s">
        <v>2099</v>
      </c>
      <c r="C1745" s="13"/>
    </row>
    <row r="1746" customFormat="false" ht="13.8" hidden="false" customHeight="false" outlineLevel="0" collapsed="false">
      <c r="A1746" s="19" t="s">
        <v>2138</v>
      </c>
      <c r="B1746" s="68" t="s">
        <v>2099</v>
      </c>
      <c r="C1746" s="13"/>
    </row>
    <row r="1747" customFormat="false" ht="13.8" hidden="false" customHeight="false" outlineLevel="0" collapsed="false">
      <c r="A1747" s="18" t="s">
        <v>2139</v>
      </c>
      <c r="B1747" s="69" t="s">
        <v>2099</v>
      </c>
    </row>
    <row r="1748" customFormat="false" ht="13.8" hidden="false" customHeight="false" outlineLevel="0" collapsed="false">
      <c r="A1748" s="18" t="s">
        <v>2140</v>
      </c>
      <c r="B1748" s="69" t="s">
        <v>2099</v>
      </c>
    </row>
    <row r="1749" customFormat="false" ht="13.8" hidden="false" customHeight="false" outlineLevel="0" collapsed="false">
      <c r="A1749" s="18" t="s">
        <v>2141</v>
      </c>
      <c r="B1749" s="69" t="s">
        <v>2099</v>
      </c>
    </row>
    <row r="1750" customFormat="false" ht="13.8" hidden="false" customHeight="false" outlineLevel="0" collapsed="false">
      <c r="A1750" s="18" t="s">
        <v>2142</v>
      </c>
      <c r="B1750" s="69" t="s">
        <v>2099</v>
      </c>
    </row>
    <row r="1751" customFormat="false" ht="13.8" hidden="false" customHeight="false" outlineLevel="0" collapsed="false">
      <c r="A1751" s="19" t="s">
        <v>2143</v>
      </c>
      <c r="B1751" s="68" t="s">
        <v>2099</v>
      </c>
      <c r="C1751" s="13"/>
    </row>
    <row r="1752" customFormat="false" ht="13.8" hidden="false" customHeight="false" outlineLevel="0" collapsed="false">
      <c r="A1752" s="18" t="s">
        <v>2144</v>
      </c>
      <c r="B1752" s="69" t="s">
        <v>2099</v>
      </c>
    </row>
    <row r="1753" customFormat="false" ht="13.8" hidden="false" customHeight="false" outlineLevel="0" collapsed="false">
      <c r="A1753" s="18" t="s">
        <v>2145</v>
      </c>
      <c r="B1753" s="69" t="s">
        <v>2099</v>
      </c>
    </row>
    <row r="1754" customFormat="false" ht="13.8" hidden="false" customHeight="false" outlineLevel="0" collapsed="false">
      <c r="A1754" s="18" t="s">
        <v>2146</v>
      </c>
      <c r="B1754" s="69" t="s">
        <v>2099</v>
      </c>
    </row>
    <row r="1755" customFormat="false" ht="13.8" hidden="false" customHeight="false" outlineLevel="0" collapsed="false">
      <c r="A1755" s="18" t="s">
        <v>2147</v>
      </c>
      <c r="B1755" s="69" t="s">
        <v>2099</v>
      </c>
    </row>
    <row r="1756" customFormat="false" ht="13.8" hidden="false" customHeight="false" outlineLevel="0" collapsed="false">
      <c r="A1756" s="18"/>
      <c r="B1756" s="69" t="s">
        <v>2099</v>
      </c>
    </row>
    <row r="1757" customFormat="false" ht="13.8" hidden="false" customHeight="false" outlineLevel="0" collapsed="false">
      <c r="A1757" s="18" t="s">
        <v>2148</v>
      </c>
      <c r="B1757" s="69" t="s">
        <v>2099</v>
      </c>
    </row>
    <row r="1758" customFormat="false" ht="13.8" hidden="false" customHeight="false" outlineLevel="0" collapsed="false">
      <c r="A1758" s="18" t="s">
        <v>2149</v>
      </c>
      <c r="B1758" s="69" t="s">
        <v>2099</v>
      </c>
    </row>
    <row r="1759" customFormat="false" ht="13.8" hidden="false" customHeight="false" outlineLevel="0" collapsed="false">
      <c r="A1759" s="18" t="s">
        <v>2150</v>
      </c>
      <c r="B1759" s="69" t="s">
        <v>2099</v>
      </c>
    </row>
    <row r="1760" customFormat="false" ht="13.8" hidden="false" customHeight="false" outlineLevel="0" collapsed="false">
      <c r="A1760" s="18" t="s">
        <v>2151</v>
      </c>
      <c r="B1760" s="69" t="s">
        <v>2099</v>
      </c>
    </row>
    <row r="1761" customFormat="false" ht="13.8" hidden="false" customHeight="false" outlineLevel="0" collapsed="false">
      <c r="A1761" s="18"/>
      <c r="B1761" s="69" t="s">
        <v>2099</v>
      </c>
    </row>
    <row r="1762" customFormat="false" ht="13.8" hidden="false" customHeight="false" outlineLevel="0" collapsed="false">
      <c r="A1762" s="87" t="s">
        <v>2152</v>
      </c>
      <c r="B1762" s="88"/>
    </row>
    <row r="1763" customFormat="false" ht="13.8" hidden="false" customHeight="false" outlineLevel="0" collapsed="false">
      <c r="A1763" s="18" t="s">
        <v>2153</v>
      </c>
      <c r="B1763" s="69" t="s">
        <v>2102</v>
      </c>
    </row>
    <row r="1764" customFormat="false" ht="13.8" hidden="false" customHeight="false" outlineLevel="0" collapsed="false">
      <c r="A1764" s="19" t="s">
        <v>2154</v>
      </c>
      <c r="B1764" s="68" t="s">
        <v>2102</v>
      </c>
      <c r="C1764" s="13"/>
    </row>
    <row r="1765" customFormat="false" ht="13.8" hidden="false" customHeight="false" outlineLevel="0" collapsed="false">
      <c r="A1765" s="18" t="s">
        <v>2155</v>
      </c>
      <c r="B1765" s="69" t="s">
        <v>2102</v>
      </c>
    </row>
    <row r="1766" customFormat="false" ht="13.8" hidden="false" customHeight="false" outlineLevel="0" collapsed="false">
      <c r="A1766" s="19" t="s">
        <v>2156</v>
      </c>
      <c r="B1766" s="68" t="s">
        <v>2102</v>
      </c>
      <c r="C1766" s="13"/>
    </row>
    <row r="1767" customFormat="false" ht="13.8" hidden="false" customHeight="false" outlineLevel="0" collapsed="false">
      <c r="A1767" s="18" t="s">
        <v>2157</v>
      </c>
      <c r="B1767" s="69" t="s">
        <v>2102</v>
      </c>
    </row>
    <row r="1768" customFormat="false" ht="13.8" hidden="false" customHeight="false" outlineLevel="0" collapsed="false">
      <c r="A1768" s="19" t="s">
        <v>2158</v>
      </c>
      <c r="B1768" s="68" t="s">
        <v>2102</v>
      </c>
      <c r="C1768" s="13"/>
    </row>
    <row r="1769" customFormat="false" ht="13.8" hidden="false" customHeight="false" outlineLevel="0" collapsed="false">
      <c r="A1769" s="18" t="s">
        <v>2159</v>
      </c>
      <c r="B1769" s="69" t="s">
        <v>2102</v>
      </c>
    </row>
    <row r="1770" customFormat="false" ht="13.8" hidden="false" customHeight="false" outlineLevel="0" collapsed="false">
      <c r="A1770" s="19" t="s">
        <v>2160</v>
      </c>
      <c r="B1770" s="68" t="s">
        <v>2102</v>
      </c>
      <c r="C1770" s="13"/>
    </row>
    <row r="1771" customFormat="false" ht="13.8" hidden="false" customHeight="false" outlineLevel="0" collapsed="false">
      <c r="A1771" s="18" t="s">
        <v>2161</v>
      </c>
      <c r="B1771" s="69" t="s">
        <v>2102</v>
      </c>
    </row>
    <row r="1772" customFormat="false" ht="13.8" hidden="false" customHeight="false" outlineLevel="0" collapsed="false">
      <c r="A1772" s="18" t="s">
        <v>2162</v>
      </c>
      <c r="B1772" s="69" t="s">
        <v>2102</v>
      </c>
    </row>
    <row r="1773" customFormat="false" ht="13.8" hidden="false" customHeight="false" outlineLevel="0" collapsed="false">
      <c r="A1773" s="18" t="s">
        <v>2163</v>
      </c>
      <c r="B1773" s="69" t="s">
        <v>2102</v>
      </c>
    </row>
    <row r="1774" customFormat="false" ht="13.8" hidden="false" customHeight="false" outlineLevel="0" collapsed="false">
      <c r="A1774" s="18" t="s">
        <v>2164</v>
      </c>
      <c r="B1774" s="69" t="s">
        <v>2102</v>
      </c>
    </row>
    <row r="1775" customFormat="false" ht="13.8" hidden="false" customHeight="false" outlineLevel="0" collapsed="false">
      <c r="A1775" s="20" t="s">
        <v>2165</v>
      </c>
      <c r="B1775" s="86" t="s">
        <v>2102</v>
      </c>
      <c r="C1775" s="9"/>
    </row>
    <row r="1776" customFormat="false" ht="13.8" hidden="false" customHeight="false" outlineLevel="0" collapsed="false">
      <c r="A1776" s="18" t="s">
        <v>2166</v>
      </c>
      <c r="B1776" s="69" t="s">
        <v>2102</v>
      </c>
    </row>
    <row r="1777" customFormat="false" ht="13.8" hidden="false" customHeight="false" outlineLevel="0" collapsed="false">
      <c r="A1777" s="18" t="s">
        <v>2167</v>
      </c>
      <c r="B1777" s="69" t="s">
        <v>2102</v>
      </c>
    </row>
    <row r="1778" customFormat="false" ht="13.8" hidden="false" customHeight="false" outlineLevel="0" collapsed="false">
      <c r="A1778" s="20" t="s">
        <v>2168</v>
      </c>
      <c r="B1778" s="86"/>
      <c r="C1778" s="9"/>
    </row>
    <row r="1779" customFormat="false" ht="13.8" hidden="false" customHeight="false" outlineLevel="0" collapsed="false">
      <c r="A1779" s="18" t="s">
        <v>2169</v>
      </c>
      <c r="B1779" s="69" t="s">
        <v>2102</v>
      </c>
    </row>
    <row r="1780" customFormat="false" ht="13.8" hidden="false" customHeight="false" outlineLevel="0" collapsed="false">
      <c r="A1780" s="18" t="s">
        <v>2170</v>
      </c>
      <c r="B1780" s="69" t="s">
        <v>2102</v>
      </c>
    </row>
    <row r="1781" customFormat="false" ht="13.8" hidden="false" customHeight="false" outlineLevel="0" collapsed="false">
      <c r="A1781" s="18" t="s">
        <v>2171</v>
      </c>
      <c r="B1781" s="69" t="s">
        <v>2102</v>
      </c>
    </row>
    <row r="1782" customFormat="false" ht="13.8" hidden="false" customHeight="false" outlineLevel="0" collapsed="false">
      <c r="A1782" s="18" t="s">
        <v>2172</v>
      </c>
      <c r="B1782" s="69" t="s">
        <v>2102</v>
      </c>
    </row>
    <row r="1783" customFormat="false" ht="13.8" hidden="false" customHeight="false" outlineLevel="0" collapsed="false">
      <c r="A1783" s="18" t="s">
        <v>2173</v>
      </c>
      <c r="B1783" s="69" t="s">
        <v>2102</v>
      </c>
    </row>
    <row r="1784" customFormat="false" ht="13.8" hidden="false" customHeight="false" outlineLevel="0" collapsed="false">
      <c r="A1784" s="18" t="s">
        <v>2174</v>
      </c>
      <c r="B1784" s="69" t="s">
        <v>2102</v>
      </c>
    </row>
    <row r="1785" customFormat="false" ht="13.8" hidden="false" customHeight="false" outlineLevel="0" collapsed="false">
      <c r="A1785" s="18" t="s">
        <v>2175</v>
      </c>
      <c r="B1785" s="69" t="s">
        <v>2102</v>
      </c>
    </row>
    <row r="1786" customFormat="false" ht="13.8" hidden="false" customHeight="false" outlineLevel="0" collapsed="false">
      <c r="A1786" s="18" t="s">
        <v>2176</v>
      </c>
      <c r="B1786" s="69" t="s">
        <v>2102</v>
      </c>
    </row>
    <row r="1787" customFormat="false" ht="13.8" hidden="false" customHeight="false" outlineLevel="0" collapsed="false">
      <c r="A1787" s="20" t="s">
        <v>2177</v>
      </c>
      <c r="B1787" s="86" t="s">
        <v>2102</v>
      </c>
      <c r="C1787" s="9"/>
    </row>
    <row r="1788" customFormat="false" ht="13.8" hidden="false" customHeight="false" outlineLevel="0" collapsed="false">
      <c r="A1788" s="18" t="s">
        <v>2178</v>
      </c>
      <c r="B1788" s="69" t="s">
        <v>2102</v>
      </c>
    </row>
    <row r="1789" customFormat="false" ht="13.8" hidden="false" customHeight="false" outlineLevel="0" collapsed="false">
      <c r="A1789" s="18" t="s">
        <v>2179</v>
      </c>
      <c r="B1789" s="69" t="s">
        <v>2102</v>
      </c>
    </row>
    <row r="1790" customFormat="false" ht="13.8" hidden="false" customHeight="false" outlineLevel="0" collapsed="false">
      <c r="A1790" s="20" t="s">
        <v>2180</v>
      </c>
      <c r="B1790" s="68" t="s">
        <v>2102</v>
      </c>
      <c r="C1790" s="9"/>
    </row>
    <row r="1791" customFormat="false" ht="13.8" hidden="false" customHeight="false" outlineLevel="0" collapsed="false">
      <c r="A1791" s="18" t="s">
        <v>2181</v>
      </c>
      <c r="B1791" s="69" t="s">
        <v>2102</v>
      </c>
    </row>
    <row r="1792" customFormat="false" ht="13.8" hidden="false" customHeight="false" outlineLevel="0" collapsed="false">
      <c r="A1792" s="18" t="s">
        <v>2182</v>
      </c>
      <c r="B1792" s="69" t="s">
        <v>2102</v>
      </c>
    </row>
    <row r="1793" customFormat="false" ht="13.8" hidden="false" customHeight="false" outlineLevel="0" collapsed="false">
      <c r="A1793" s="18" t="s">
        <v>2183</v>
      </c>
      <c r="B1793" s="69" t="s">
        <v>2102</v>
      </c>
    </row>
    <row r="1794" customFormat="false" ht="13.8" hidden="false" customHeight="false" outlineLevel="0" collapsed="false">
      <c r="A1794" s="18" t="s">
        <v>2184</v>
      </c>
      <c r="B1794" s="69" t="s">
        <v>2102</v>
      </c>
    </row>
    <row r="1795" customFormat="false" ht="13.8" hidden="false" customHeight="false" outlineLevel="0" collapsed="false">
      <c r="A1795" s="18" t="s">
        <v>2185</v>
      </c>
      <c r="B1795" s="69" t="s">
        <v>2102</v>
      </c>
    </row>
    <row r="1796" customFormat="false" ht="13.8" hidden="false" customHeight="false" outlineLevel="0" collapsed="false">
      <c r="A1796" s="18" t="s">
        <v>2186</v>
      </c>
      <c r="B1796" s="69" t="s">
        <v>2102</v>
      </c>
    </row>
    <row r="1797" customFormat="false" ht="13.8" hidden="false" customHeight="false" outlineLevel="0" collapsed="false">
      <c r="A1797" s="87" t="s">
        <v>2187</v>
      </c>
      <c r="B1797" s="88"/>
    </row>
    <row r="1798" customFormat="false" ht="13.8" hidden="false" customHeight="false" outlineLevel="0" collapsed="false">
      <c r="A1798" s="18" t="s">
        <v>2188</v>
      </c>
      <c r="B1798" s="69" t="s">
        <v>2102</v>
      </c>
    </row>
    <row r="1799" customFormat="false" ht="13.8" hidden="false" customHeight="false" outlineLevel="0" collapsed="false">
      <c r="A1799" s="18" t="s">
        <v>2189</v>
      </c>
      <c r="B1799" s="69" t="s">
        <v>2102</v>
      </c>
    </row>
    <row r="1800" customFormat="false" ht="13.8" hidden="false" customHeight="false" outlineLevel="0" collapsed="false">
      <c r="A1800" s="18" t="s">
        <v>2190</v>
      </c>
      <c r="B1800" s="69" t="s">
        <v>2102</v>
      </c>
    </row>
    <row r="1801" customFormat="false" ht="13.8" hidden="false" customHeight="false" outlineLevel="0" collapsed="false">
      <c r="A1801" s="18" t="s">
        <v>2191</v>
      </c>
      <c r="B1801" s="69" t="s">
        <v>2102</v>
      </c>
    </row>
    <row r="1802" customFormat="false" ht="13.8" hidden="false" customHeight="false" outlineLevel="0" collapsed="false">
      <c r="A1802" s="18" t="s">
        <v>2192</v>
      </c>
      <c r="B1802" s="69" t="s">
        <v>2102</v>
      </c>
    </row>
    <row r="1803" customFormat="false" ht="13.8" hidden="false" customHeight="false" outlineLevel="0" collapsed="false">
      <c r="A1803" s="18" t="s">
        <v>2193</v>
      </c>
      <c r="B1803" s="69" t="s">
        <v>2102</v>
      </c>
    </row>
    <row r="1804" customFormat="false" ht="13.8" hidden="false" customHeight="false" outlineLevel="0" collapsed="false">
      <c r="A1804" s="89" t="s">
        <v>2194</v>
      </c>
      <c r="B1804" s="90"/>
    </row>
    <row r="1805" customFormat="false" ht="13.8" hidden="false" customHeight="false" outlineLevel="0" collapsed="false">
      <c r="A1805" s="18" t="s">
        <v>2195</v>
      </c>
      <c r="B1805" s="69" t="s">
        <v>962</v>
      </c>
    </row>
    <row r="1806" customFormat="false" ht="13.8" hidden="false" customHeight="false" outlineLevel="0" collapsed="false">
      <c r="A1806" s="18" t="s">
        <v>2196</v>
      </c>
      <c r="B1806" s="69" t="s">
        <v>962</v>
      </c>
    </row>
    <row r="1807" customFormat="false" ht="13.8" hidden="false" customHeight="false" outlineLevel="0" collapsed="false">
      <c r="A1807" s="18" t="s">
        <v>2197</v>
      </c>
      <c r="B1807" s="69" t="s">
        <v>962</v>
      </c>
    </row>
    <row r="1808" customFormat="false" ht="13.8" hidden="false" customHeight="false" outlineLevel="0" collapsed="false">
      <c r="A1808" s="18" t="s">
        <v>2198</v>
      </c>
      <c r="B1808" s="69" t="s">
        <v>962</v>
      </c>
    </row>
    <row r="1809" customFormat="false" ht="13.8" hidden="false" customHeight="false" outlineLevel="0" collapsed="false">
      <c r="A1809" s="20" t="s">
        <v>2199</v>
      </c>
      <c r="B1809" s="86" t="s">
        <v>962</v>
      </c>
      <c r="C1809" s="9"/>
    </row>
    <row r="1810" customFormat="false" ht="13.8" hidden="false" customHeight="false" outlineLevel="0" collapsed="false">
      <c r="A1810" s="20" t="s">
        <v>2200</v>
      </c>
      <c r="B1810" s="86" t="s">
        <v>962</v>
      </c>
      <c r="C1810" s="9"/>
    </row>
    <row r="1811" customFormat="false" ht="13.8" hidden="false" customHeight="false" outlineLevel="0" collapsed="false">
      <c r="A1811" s="18" t="s">
        <v>2201</v>
      </c>
      <c r="B1811" s="69" t="s">
        <v>962</v>
      </c>
    </row>
    <row r="1812" customFormat="false" ht="13.8" hidden="false" customHeight="false" outlineLevel="0" collapsed="false">
      <c r="A1812" s="18" t="s">
        <v>2202</v>
      </c>
      <c r="B1812" s="69" t="s">
        <v>962</v>
      </c>
    </row>
    <row r="1813" customFormat="false" ht="13.8" hidden="false" customHeight="false" outlineLevel="0" collapsed="false">
      <c r="A1813" s="18" t="s">
        <v>2203</v>
      </c>
      <c r="B1813" s="69" t="s">
        <v>962</v>
      </c>
    </row>
    <row r="1814" customFormat="false" ht="13.8" hidden="false" customHeight="false" outlineLevel="0" collapsed="false">
      <c r="A1814" s="18" t="s">
        <v>2204</v>
      </c>
      <c r="B1814" s="69" t="s">
        <v>962</v>
      </c>
    </row>
    <row r="1815" customFormat="false" ht="13.8" hidden="false" customHeight="false" outlineLevel="0" collapsed="false">
      <c r="A1815" s="20" t="s">
        <v>2205</v>
      </c>
      <c r="B1815" s="86" t="s">
        <v>962</v>
      </c>
      <c r="C1815" s="9"/>
    </row>
    <row r="1816" customFormat="false" ht="13.8" hidden="false" customHeight="false" outlineLevel="0" collapsed="false">
      <c r="A1816" s="18" t="s">
        <v>2206</v>
      </c>
      <c r="B1816" s="69" t="s">
        <v>962</v>
      </c>
    </row>
    <row r="1817" customFormat="false" ht="13.8" hidden="false" customHeight="false" outlineLevel="0" collapsed="false">
      <c r="A1817" s="18" t="s">
        <v>2207</v>
      </c>
      <c r="B1817" s="69" t="s">
        <v>962</v>
      </c>
    </row>
    <row r="1818" customFormat="false" ht="13.8" hidden="false" customHeight="false" outlineLevel="0" collapsed="false">
      <c r="A1818" s="20" t="s">
        <v>2208</v>
      </c>
      <c r="B1818" s="86" t="s">
        <v>962</v>
      </c>
      <c r="C1818" s="9"/>
    </row>
    <row r="1819" customFormat="false" ht="13.8" hidden="false" customHeight="false" outlineLevel="0" collapsed="false">
      <c r="A1819" s="20" t="s">
        <v>2209</v>
      </c>
      <c r="B1819" s="86" t="s">
        <v>962</v>
      </c>
      <c r="C1819" s="9"/>
    </row>
    <row r="1820" customFormat="false" ht="13.8" hidden="false" customHeight="false" outlineLevel="0" collapsed="false">
      <c r="A1820" s="20" t="s">
        <v>2210</v>
      </c>
      <c r="B1820" s="86" t="s">
        <v>962</v>
      </c>
      <c r="C1820" s="9"/>
    </row>
    <row r="1821" customFormat="false" ht="13.8" hidden="false" customHeight="false" outlineLevel="0" collapsed="false">
      <c r="A1821" s="18" t="s">
        <v>2211</v>
      </c>
      <c r="B1821" s="69" t="s">
        <v>962</v>
      </c>
    </row>
    <row r="1822" customFormat="false" ht="13.8" hidden="false" customHeight="false" outlineLevel="0" collapsed="false">
      <c r="A1822" s="20" t="s">
        <v>2212</v>
      </c>
      <c r="B1822" s="86" t="s">
        <v>962</v>
      </c>
      <c r="C1822" s="9"/>
    </row>
    <row r="1823" customFormat="false" ht="13.8" hidden="false" customHeight="false" outlineLevel="0" collapsed="false">
      <c r="A1823" s="19" t="s">
        <v>2213</v>
      </c>
      <c r="B1823" s="68" t="s">
        <v>962</v>
      </c>
      <c r="C1823" s="13"/>
    </row>
    <row r="1824" customFormat="false" ht="13.8" hidden="false" customHeight="false" outlineLevel="0" collapsed="false">
      <c r="A1824" s="19" t="s">
        <v>2214</v>
      </c>
      <c r="B1824" s="68" t="s">
        <v>962</v>
      </c>
      <c r="C1824" s="13"/>
    </row>
    <row r="1825" customFormat="false" ht="13.8" hidden="false" customHeight="false" outlineLevel="0" collapsed="false">
      <c r="A1825" s="18" t="s">
        <v>2215</v>
      </c>
      <c r="B1825" s="69" t="s">
        <v>962</v>
      </c>
    </row>
    <row r="1826" customFormat="false" ht="13.8" hidden="false" customHeight="false" outlineLevel="0" collapsed="false">
      <c r="A1826" s="20" t="s">
        <v>2216</v>
      </c>
      <c r="B1826" s="86" t="s">
        <v>962</v>
      </c>
      <c r="C1826" s="9"/>
    </row>
    <row r="1827" customFormat="false" ht="13.8" hidden="false" customHeight="false" outlineLevel="0" collapsed="false">
      <c r="A1827" s="18" t="s">
        <v>2217</v>
      </c>
      <c r="B1827" s="69" t="s">
        <v>962</v>
      </c>
    </row>
    <row r="1828" customFormat="false" ht="13.8" hidden="false" customHeight="false" outlineLevel="0" collapsed="false">
      <c r="A1828" s="18" t="s">
        <v>2218</v>
      </c>
      <c r="B1828" s="69" t="s">
        <v>962</v>
      </c>
    </row>
    <row r="1829" customFormat="false" ht="13.8" hidden="false" customHeight="false" outlineLevel="0" collapsed="false">
      <c r="A1829" s="20" t="s">
        <v>2219</v>
      </c>
      <c r="B1829" s="86" t="s">
        <v>962</v>
      </c>
      <c r="C1829" s="9"/>
    </row>
    <row r="1830" customFormat="false" ht="13.8" hidden="false" customHeight="false" outlineLevel="0" collapsed="false">
      <c r="A1830" s="20" t="s">
        <v>2220</v>
      </c>
      <c r="B1830" s="86" t="s">
        <v>962</v>
      </c>
      <c r="C1830" s="9"/>
    </row>
    <row r="1831" customFormat="false" ht="13.8" hidden="false" customHeight="false" outlineLevel="0" collapsed="false">
      <c r="A1831" s="20" t="s">
        <v>2221</v>
      </c>
      <c r="B1831" s="86" t="s">
        <v>962</v>
      </c>
      <c r="C1831" s="9"/>
    </row>
    <row r="1832" customFormat="false" ht="13.8" hidden="false" customHeight="false" outlineLevel="0" collapsed="false">
      <c r="A1832" s="18" t="s">
        <v>2222</v>
      </c>
      <c r="B1832" s="69" t="s">
        <v>962</v>
      </c>
    </row>
    <row r="1833" customFormat="false" ht="13.8" hidden="false" customHeight="false" outlineLevel="0" collapsed="false">
      <c r="A1833" s="18" t="s">
        <v>2223</v>
      </c>
      <c r="B1833" s="69" t="s">
        <v>962</v>
      </c>
    </row>
    <row r="1834" customFormat="false" ht="13.8" hidden="false" customHeight="false" outlineLevel="0" collapsed="false">
      <c r="A1834" s="20" t="s">
        <v>2224</v>
      </c>
      <c r="B1834" s="86" t="s">
        <v>962</v>
      </c>
      <c r="C1834" s="9"/>
    </row>
    <row r="1835" customFormat="false" ht="13.8" hidden="false" customHeight="false" outlineLevel="0" collapsed="false">
      <c r="A1835" s="20" t="s">
        <v>2225</v>
      </c>
      <c r="B1835" s="86" t="s">
        <v>962</v>
      </c>
      <c r="C1835" s="9"/>
    </row>
    <row r="1836" customFormat="false" ht="13.8" hidden="false" customHeight="false" outlineLevel="0" collapsed="false">
      <c r="A1836" s="18" t="s">
        <v>2226</v>
      </c>
      <c r="B1836" s="69" t="s">
        <v>962</v>
      </c>
    </row>
    <row r="1837" customFormat="false" ht="13.8" hidden="false" customHeight="false" outlineLevel="0" collapsed="false">
      <c r="A1837" s="19" t="s">
        <v>2227</v>
      </c>
      <c r="B1837" s="68" t="s">
        <v>962</v>
      </c>
      <c r="C1837" s="13"/>
    </row>
    <row r="1838" customFormat="false" ht="13.8" hidden="false" customHeight="false" outlineLevel="0" collapsed="false">
      <c r="A1838" s="18" t="s">
        <v>2228</v>
      </c>
      <c r="B1838" s="69" t="s">
        <v>962</v>
      </c>
    </row>
    <row r="1839" customFormat="false" ht="13.8" hidden="false" customHeight="false" outlineLevel="0" collapsed="false">
      <c r="A1839" s="18" t="s">
        <v>2229</v>
      </c>
      <c r="B1839" s="69" t="s">
        <v>962</v>
      </c>
    </row>
    <row r="1840" customFormat="false" ht="13.8" hidden="false" customHeight="false" outlineLevel="0" collapsed="false">
      <c r="A1840" s="18" t="s">
        <v>2230</v>
      </c>
      <c r="B1840" s="69" t="s">
        <v>962</v>
      </c>
    </row>
    <row r="1841" customFormat="false" ht="13.8" hidden="false" customHeight="false" outlineLevel="0" collapsed="false">
      <c r="A1841" s="18" t="s">
        <v>2231</v>
      </c>
      <c r="B1841" s="69" t="s">
        <v>962</v>
      </c>
    </row>
    <row r="1842" customFormat="false" ht="13.8" hidden="false" customHeight="false" outlineLevel="0" collapsed="false">
      <c r="A1842" s="18" t="s">
        <v>2232</v>
      </c>
      <c r="B1842" s="69" t="s">
        <v>962</v>
      </c>
    </row>
    <row r="1843" customFormat="false" ht="13.8" hidden="false" customHeight="false" outlineLevel="0" collapsed="false">
      <c r="A1843" s="18" t="s">
        <v>2233</v>
      </c>
      <c r="B1843" s="69" t="s">
        <v>962</v>
      </c>
    </row>
    <row r="1844" customFormat="false" ht="13.8" hidden="false" customHeight="false" outlineLevel="0" collapsed="false">
      <c r="A1844" s="19" t="s">
        <v>2234</v>
      </c>
      <c r="B1844" s="68" t="s">
        <v>962</v>
      </c>
      <c r="C1844" s="13"/>
    </row>
    <row r="1845" customFormat="false" ht="13.8" hidden="false" customHeight="false" outlineLevel="0" collapsed="false">
      <c r="A1845" s="19" t="s">
        <v>2235</v>
      </c>
      <c r="B1845" s="68" t="s">
        <v>962</v>
      </c>
      <c r="C1845" s="13"/>
    </row>
    <row r="1846" customFormat="false" ht="13.8" hidden="false" customHeight="false" outlineLevel="0" collapsed="false">
      <c r="A1846" s="19" t="s">
        <v>2236</v>
      </c>
      <c r="B1846" s="68" t="s">
        <v>962</v>
      </c>
      <c r="C1846" s="13"/>
    </row>
    <row r="1847" customFormat="false" ht="13.8" hidden="false" customHeight="false" outlineLevel="0" collapsed="false">
      <c r="A1847" s="89" t="s">
        <v>2237</v>
      </c>
      <c r="B1847" s="90"/>
    </row>
    <row r="1848" customFormat="false" ht="13.8" hidden="false" customHeight="false" outlineLevel="0" collapsed="false">
      <c r="A1848" s="18" t="s">
        <v>2238</v>
      </c>
      <c r="B1848" s="69" t="s">
        <v>962</v>
      </c>
    </row>
    <row r="1849" customFormat="false" ht="13.8" hidden="false" customHeight="false" outlineLevel="0" collapsed="false">
      <c r="A1849" s="20" t="s">
        <v>2239</v>
      </c>
      <c r="B1849" s="68" t="s">
        <v>962</v>
      </c>
      <c r="C1849" s="9"/>
    </row>
    <row r="1850" customFormat="false" ht="13.8" hidden="false" customHeight="false" outlineLevel="0" collapsed="false">
      <c r="A1850" s="18" t="s">
        <v>2240</v>
      </c>
      <c r="B1850" s="69" t="s">
        <v>962</v>
      </c>
    </row>
    <row r="1851" customFormat="false" ht="13.8" hidden="false" customHeight="false" outlineLevel="0" collapsed="false">
      <c r="A1851" s="18" t="s">
        <v>2241</v>
      </c>
      <c r="B1851" s="69" t="s">
        <v>962</v>
      </c>
    </row>
    <row r="1852" customFormat="false" ht="13.8" hidden="false" customHeight="false" outlineLevel="0" collapsed="false">
      <c r="A1852" s="18" t="s">
        <v>2242</v>
      </c>
      <c r="B1852" s="69" t="s">
        <v>962</v>
      </c>
    </row>
    <row r="1853" customFormat="false" ht="13.8" hidden="false" customHeight="false" outlineLevel="0" collapsed="false">
      <c r="A1853" s="18" t="s">
        <v>2243</v>
      </c>
      <c r="B1853" s="69" t="s">
        <v>962</v>
      </c>
    </row>
    <row r="1854" customFormat="false" ht="13.8" hidden="false" customHeight="false" outlineLevel="0" collapsed="false">
      <c r="A1854" s="18" t="s">
        <v>2244</v>
      </c>
      <c r="B1854" s="69" t="s">
        <v>962</v>
      </c>
    </row>
    <row r="1855" customFormat="false" ht="13.8" hidden="false" customHeight="false" outlineLevel="0" collapsed="false">
      <c r="A1855" s="18" t="s">
        <v>2245</v>
      </c>
      <c r="B1855" s="69" t="s">
        <v>962</v>
      </c>
    </row>
    <row r="1856" customFormat="false" ht="13.8" hidden="false" customHeight="false" outlineLevel="0" collapsed="false">
      <c r="A1856" s="18" t="s">
        <v>2246</v>
      </c>
      <c r="B1856" s="69" t="s">
        <v>962</v>
      </c>
    </row>
    <row r="1857" customFormat="false" ht="13.8" hidden="false" customHeight="false" outlineLevel="0" collapsed="false">
      <c r="A1857" s="17"/>
      <c r="B1857" s="69" t="s">
        <v>962</v>
      </c>
    </row>
    <row r="1858" customFormat="false" ht="13.8" hidden="false" customHeight="false" outlineLevel="0" collapsed="false">
      <c r="A1858" s="17"/>
      <c r="B1858" s="69" t="s">
        <v>962</v>
      </c>
    </row>
    <row r="1859" customFormat="false" ht="13.8" hidden="false" customHeight="false" outlineLevel="0" collapsed="false">
      <c r="A1859" s="17"/>
      <c r="B1859" s="69" t="s">
        <v>2102</v>
      </c>
    </row>
    <row r="1860" customFormat="false" ht="13.8" hidden="false" customHeight="false" outlineLevel="0" collapsed="false">
      <c r="A1860" s="17"/>
      <c r="B1860" s="69" t="s">
        <v>962</v>
      </c>
    </row>
    <row r="1861" customFormat="false" ht="13.8" hidden="false" customHeight="false" outlineLevel="0" collapsed="false">
      <c r="A1861" s="17"/>
      <c r="B1861" s="69" t="s">
        <v>962</v>
      </c>
    </row>
    <row r="1862" customFormat="false" ht="14.9" hidden="false" customHeight="false" outlineLevel="0" collapsed="false">
      <c r="A1862" s="17" t="s">
        <v>2247</v>
      </c>
      <c r="B1862" s="69"/>
    </row>
    <row r="1863" customFormat="false" ht="13.8" hidden="false" customHeight="false" outlineLevel="0" collapsed="false">
      <c r="A1863" s="18" t="s">
        <v>2248</v>
      </c>
      <c r="B1863" s="69"/>
    </row>
    <row r="1864" customFormat="false" ht="13.8" hidden="false" customHeight="false" outlineLevel="0" collapsed="false">
      <c r="A1864" s="18" t="s">
        <v>2249</v>
      </c>
      <c r="B1864" s="69"/>
    </row>
    <row r="1865" customFormat="false" ht="13.8" hidden="false" customHeight="false" outlineLevel="0" collapsed="false">
      <c r="A1865" s="18" t="s">
        <v>2250</v>
      </c>
      <c r="B1865" s="69"/>
    </row>
    <row r="1866" customFormat="false" ht="13.8" hidden="false" customHeight="false" outlineLevel="0" collapsed="false">
      <c r="A1866" s="18" t="s">
        <v>2251</v>
      </c>
      <c r="B1866" s="69"/>
    </row>
    <row r="1867" customFormat="false" ht="13.8" hidden="false" customHeight="false" outlineLevel="0" collapsed="false">
      <c r="A1867" s="17"/>
      <c r="B1867" s="69"/>
    </row>
    <row r="1868" customFormat="false" ht="13.8" hidden="false" customHeight="false" outlineLevel="0" collapsed="false">
      <c r="A1868" s="17" t="s">
        <v>2252</v>
      </c>
      <c r="B1868" s="6"/>
    </row>
    <row r="1869" customFormat="false" ht="13.8" hidden="false" customHeight="false" outlineLevel="0" collapsed="false">
      <c r="A1869" s="18" t="s">
        <v>2253</v>
      </c>
      <c r="B1869" s="6"/>
      <c r="C1869" s="2" t="n">
        <v>72.73</v>
      </c>
    </row>
    <row r="1870" customFormat="false" ht="13.8" hidden="false" customHeight="false" outlineLevel="0" collapsed="false">
      <c r="A1870" s="18" t="s">
        <v>2254</v>
      </c>
      <c r="B1870" s="6"/>
      <c r="C1870" s="2" t="s">
        <v>2255</v>
      </c>
    </row>
    <row r="1871" customFormat="false" ht="13.8" hidden="false" customHeight="false" outlineLevel="0" collapsed="false">
      <c r="A1871" s="18"/>
      <c r="B1871" s="6"/>
    </row>
    <row r="1872" customFormat="false" ht="13.8" hidden="false" customHeight="false" outlineLevel="0" collapsed="false">
      <c r="A1872" s="17" t="s">
        <v>2256</v>
      </c>
      <c r="B1872" s="6"/>
    </row>
    <row r="1873" customFormat="false" ht="13.8" hidden="false" customHeight="false" outlineLevel="0" collapsed="false">
      <c r="A1873" s="18" t="s">
        <v>2257</v>
      </c>
      <c r="B1873" s="6"/>
    </row>
    <row r="1874" customFormat="false" ht="13.8" hidden="false" customHeight="false" outlineLevel="0" collapsed="false">
      <c r="A1874" s="18" t="s">
        <v>2258</v>
      </c>
      <c r="B1874" s="6"/>
    </row>
    <row r="1875" customFormat="false" ht="13.8" hidden="false" customHeight="false" outlineLevel="0" collapsed="false">
      <c r="A1875" s="18" t="s">
        <v>2259</v>
      </c>
      <c r="B1875" s="6"/>
    </row>
    <row r="1876" customFormat="false" ht="13.8" hidden="false" customHeight="false" outlineLevel="0" collapsed="false">
      <c r="A1876" s="18" t="s">
        <v>2260</v>
      </c>
      <c r="B1876" s="6"/>
    </row>
    <row r="1877" customFormat="false" ht="13.8" hidden="false" customHeight="false" outlineLevel="0" collapsed="false">
      <c r="A1877" s="18" t="s">
        <v>2261</v>
      </c>
      <c r="B1877" s="6"/>
    </row>
    <row r="1878" customFormat="false" ht="13.8" hidden="false" customHeight="false" outlineLevel="0" collapsed="false">
      <c r="A1878" s="18" t="s">
        <v>2262</v>
      </c>
      <c r="B1878" s="6"/>
    </row>
    <row r="1879" customFormat="false" ht="13.8" hidden="false" customHeight="false" outlineLevel="0" collapsed="false">
      <c r="A1879" s="18" t="s">
        <v>2263</v>
      </c>
      <c r="B1879" s="6"/>
    </row>
    <row r="1880" customFormat="false" ht="13.8" hidden="false" customHeight="false" outlineLevel="0" collapsed="false">
      <c r="A1880" s="18" t="s">
        <v>2264</v>
      </c>
      <c r="B1880" s="6"/>
    </row>
    <row r="1881" customFormat="false" ht="13.8" hidden="false" customHeight="false" outlineLevel="0" collapsed="false">
      <c r="A1881" s="18" t="s">
        <v>2265</v>
      </c>
      <c r="B1881" s="6"/>
    </row>
    <row r="1882" customFormat="false" ht="13.8" hidden="false" customHeight="false" outlineLevel="0" collapsed="false">
      <c r="A1882" s="18" t="s">
        <v>2266</v>
      </c>
      <c r="B1882" s="6"/>
    </row>
    <row r="1883" customFormat="false" ht="13.8" hidden="false" customHeight="false" outlineLevel="0" collapsed="false">
      <c r="A1883" s="18" t="s">
        <v>2267</v>
      </c>
      <c r="B1883" s="6"/>
    </row>
    <row r="1884" customFormat="false" ht="13.8" hidden="false" customHeight="false" outlineLevel="0" collapsed="false">
      <c r="A1884" s="18" t="s">
        <v>2268</v>
      </c>
      <c r="B1884" s="6"/>
    </row>
    <row r="1885" customFormat="false" ht="13.8" hidden="false" customHeight="false" outlineLevel="0" collapsed="false">
      <c r="A1885" s="18" t="s">
        <v>2269</v>
      </c>
      <c r="B1885" s="6"/>
    </row>
    <row r="1886" customFormat="false" ht="13.8" hidden="false" customHeight="false" outlineLevel="0" collapsed="false">
      <c r="A1886" s="18" t="s">
        <v>2270</v>
      </c>
      <c r="B1886" s="6"/>
      <c r="C1886" s="91" t="s">
        <v>2271</v>
      </c>
    </row>
    <row r="1887" customFormat="false" ht="13.8" hidden="false" customHeight="false" outlineLevel="0" collapsed="false">
      <c r="A1887" s="18" t="s">
        <v>2272</v>
      </c>
      <c r="B1887" s="6"/>
      <c r="C1887" s="91" t="s">
        <v>2271</v>
      </c>
    </row>
    <row r="1888" customFormat="false" ht="13.8" hidden="false" customHeight="false" outlineLevel="0" collapsed="false">
      <c r="A1888" s="18" t="s">
        <v>2273</v>
      </c>
      <c r="B1888" s="6"/>
      <c r="C1888" s="2" t="s">
        <v>2274</v>
      </c>
    </row>
    <row r="1889" customFormat="false" ht="13.8" hidden="false" customHeight="false" outlineLevel="0" collapsed="false">
      <c r="A1889" s="18" t="s">
        <v>2275</v>
      </c>
      <c r="B1889" s="6"/>
      <c r="C1889" s="2" t="s">
        <v>2276</v>
      </c>
    </row>
    <row r="1890" customFormat="false" ht="13.8" hidden="false" customHeight="false" outlineLevel="0" collapsed="false">
      <c r="A1890" s="18" t="s">
        <v>2275</v>
      </c>
      <c r="B1890" s="6"/>
      <c r="C1890" s="2" t="s">
        <v>2276</v>
      </c>
    </row>
    <row r="1891" customFormat="false" ht="13.8" hidden="false" customHeight="false" outlineLevel="0" collapsed="false">
      <c r="A1891" s="18"/>
      <c r="B1891" s="6"/>
    </row>
    <row r="1892" customFormat="false" ht="13.8" hidden="false" customHeight="false" outlineLevel="0" collapsed="false">
      <c r="A1892" s="17" t="s">
        <v>2277</v>
      </c>
      <c r="B1892" s="6"/>
    </row>
    <row r="1893" customFormat="false" ht="13.8" hidden="false" customHeight="false" outlineLevel="0" collapsed="false">
      <c r="A1893" s="18" t="s">
        <v>2278</v>
      </c>
      <c r="B1893" s="6"/>
      <c r="C1893" s="2" t="n">
        <v>40</v>
      </c>
    </row>
    <row r="1894" customFormat="false" ht="13.8" hidden="false" customHeight="false" outlineLevel="0" collapsed="false">
      <c r="A1894" s="18" t="s">
        <v>2279</v>
      </c>
      <c r="B1894" s="6"/>
      <c r="C1894" s="2" t="n">
        <v>48.9</v>
      </c>
    </row>
    <row r="1895" customFormat="false" ht="13.8" hidden="false" customHeight="false" outlineLevel="0" collapsed="false">
      <c r="A1895" s="19" t="s">
        <v>2280</v>
      </c>
      <c r="B1895" s="7"/>
      <c r="C1895" s="13" t="n">
        <v>48.9</v>
      </c>
    </row>
    <row r="1896" customFormat="false" ht="13.8" hidden="false" customHeight="false" outlineLevel="0" collapsed="false">
      <c r="A1896" s="18" t="s">
        <v>2281</v>
      </c>
      <c r="B1896" s="6"/>
      <c r="C1896" s="2" t="n">
        <v>47.9</v>
      </c>
    </row>
    <row r="1897" customFormat="false" ht="13.8" hidden="false" customHeight="false" outlineLevel="0" collapsed="false">
      <c r="A1897" s="18" t="s">
        <v>2282</v>
      </c>
      <c r="B1897" s="6"/>
      <c r="C1897" s="2" t="n">
        <v>39.9</v>
      </c>
    </row>
    <row r="1898" customFormat="false" ht="13.8" hidden="false" customHeight="false" outlineLevel="0" collapsed="false">
      <c r="A1898" s="18" t="s">
        <v>2283</v>
      </c>
      <c r="B1898" s="6"/>
      <c r="C1898" s="2" t="n">
        <v>48.9</v>
      </c>
    </row>
    <row r="1899" customFormat="false" ht="13.8" hidden="false" customHeight="false" outlineLevel="0" collapsed="false">
      <c r="A1899" s="18" t="s">
        <v>2284</v>
      </c>
      <c r="B1899" s="6"/>
      <c r="C1899" s="2" t="n">
        <v>47.9</v>
      </c>
    </row>
    <row r="1900" customFormat="false" ht="13.8" hidden="false" customHeight="false" outlineLevel="0" collapsed="false">
      <c r="A1900" s="17"/>
      <c r="B1900" s="69"/>
    </row>
    <row r="1901" customFormat="false" ht="13.8" hidden="false" customHeight="false" outlineLevel="0" collapsed="false">
      <c r="A1901" s="17" t="s">
        <v>2285</v>
      </c>
      <c r="B1901" s="6"/>
    </row>
    <row r="1902" customFormat="false" ht="13.8" hidden="false" customHeight="false" outlineLevel="0" collapsed="false">
      <c r="A1902" s="18" t="s">
        <v>2286</v>
      </c>
      <c r="B1902" s="6" t="s">
        <v>301</v>
      </c>
      <c r="C1902" s="2" t="n">
        <v>22.31</v>
      </c>
    </row>
    <row r="1903" customFormat="false" ht="13.8" hidden="false" customHeight="false" outlineLevel="0" collapsed="false">
      <c r="A1903" s="18" t="s">
        <v>2287</v>
      </c>
      <c r="B1903" s="6" t="s">
        <v>301</v>
      </c>
      <c r="C1903" s="2" t="n">
        <v>21.25</v>
      </c>
    </row>
    <row r="1904" customFormat="false" ht="13.8" hidden="false" customHeight="false" outlineLevel="0" collapsed="false">
      <c r="A1904" s="18" t="s">
        <v>2288</v>
      </c>
      <c r="B1904" s="6" t="s">
        <v>301</v>
      </c>
      <c r="C1904" s="2" t="n">
        <v>21.37</v>
      </c>
    </row>
    <row r="1905" customFormat="false" ht="13.8" hidden="false" customHeight="false" outlineLevel="0" collapsed="false">
      <c r="A1905" s="18" t="s">
        <v>2289</v>
      </c>
      <c r="B1905" s="6" t="s">
        <v>301</v>
      </c>
      <c r="C1905" s="2" t="n">
        <v>24.98</v>
      </c>
    </row>
    <row r="1906" customFormat="false" ht="13.8" hidden="false" customHeight="false" outlineLevel="0" collapsed="false">
      <c r="A1906" s="6"/>
      <c r="B1906" s="6"/>
    </row>
    <row r="1907" customFormat="false" ht="13.8" hidden="false" customHeight="false" outlineLevel="0" collapsed="false">
      <c r="A1907" s="17" t="s">
        <v>2290</v>
      </c>
      <c r="B1907" s="6"/>
    </row>
    <row r="1908" customFormat="false" ht="13.8" hidden="false" customHeight="false" outlineLevel="0" collapsed="false">
      <c r="A1908" s="18" t="s">
        <v>2291</v>
      </c>
      <c r="B1908" s="6"/>
      <c r="C1908" s="2" t="s">
        <v>184</v>
      </c>
    </row>
    <row r="1909" customFormat="false" ht="13.8" hidden="false" customHeight="false" outlineLevel="0" collapsed="false">
      <c r="A1909" s="18" t="s">
        <v>2292</v>
      </c>
      <c r="B1909" s="6"/>
      <c r="C1909" s="2" t="s">
        <v>194</v>
      </c>
    </row>
    <row r="1910" customFormat="false" ht="13.8" hidden="false" customHeight="false" outlineLevel="0" collapsed="false">
      <c r="A1910" s="18" t="s">
        <v>2293</v>
      </c>
      <c r="B1910" s="6"/>
    </row>
    <row r="1911" customFormat="false" ht="13.8" hidden="false" customHeight="false" outlineLevel="0" collapsed="false">
      <c r="A1911" s="18" t="s">
        <v>2294</v>
      </c>
      <c r="B1911" s="6"/>
    </row>
    <row r="1912" customFormat="false" ht="13.8" hidden="false" customHeight="false" outlineLevel="0" collapsed="false">
      <c r="A1912" s="18" t="s">
        <v>2295</v>
      </c>
      <c r="B1912" s="6"/>
      <c r="C1912" s="2" t="s">
        <v>2296</v>
      </c>
    </row>
    <row r="1913" customFormat="false" ht="13.8" hidden="false" customHeight="false" outlineLevel="0" collapsed="false">
      <c r="A1913" s="18" t="s">
        <v>2297</v>
      </c>
      <c r="B1913" s="6"/>
      <c r="C1913" s="2" t="s">
        <v>2298</v>
      </c>
    </row>
    <row r="1914" customFormat="false" ht="13.8" hidden="false" customHeight="false" outlineLevel="0" collapsed="false">
      <c r="A1914" s="18" t="s">
        <v>2299</v>
      </c>
      <c r="B1914" s="6"/>
      <c r="C1914" s="2" t="s">
        <v>2300</v>
      </c>
    </row>
    <row r="1915" customFormat="false" ht="13.8" hidden="false" customHeight="false" outlineLevel="0" collapsed="false">
      <c r="A1915" s="18" t="s">
        <v>2301</v>
      </c>
      <c r="B1915" s="6"/>
      <c r="C1915" s="2" t="s">
        <v>869</v>
      </c>
    </row>
    <row r="1916" customFormat="false" ht="13.8" hidden="false" customHeight="false" outlineLevel="0" collapsed="false">
      <c r="A1916" s="18" t="s">
        <v>2302</v>
      </c>
      <c r="B1916" s="6"/>
      <c r="C1916" s="2" t="s">
        <v>2303</v>
      </c>
    </row>
    <row r="1917" customFormat="false" ht="13.8" hidden="false" customHeight="false" outlineLevel="0" collapsed="false">
      <c r="A1917" s="18" t="s">
        <v>2304</v>
      </c>
      <c r="B1917" s="6"/>
      <c r="C1917" s="2" t="n">
        <v>76</v>
      </c>
    </row>
    <row r="1918" customFormat="false" ht="13.8" hidden="false" customHeight="false" outlineLevel="0" collapsed="false">
      <c r="A1918" s="18" t="s">
        <v>2305</v>
      </c>
      <c r="B1918" s="6"/>
      <c r="C1918" s="2" t="s">
        <v>269</v>
      </c>
    </row>
    <row r="1919" customFormat="false" ht="13.8" hidden="false" customHeight="false" outlineLevel="0" collapsed="false">
      <c r="A1919" s="18" t="s">
        <v>2306</v>
      </c>
      <c r="B1919" s="6"/>
      <c r="C1919" s="2" t="s">
        <v>269</v>
      </c>
    </row>
    <row r="1920" customFormat="false" ht="13.8" hidden="false" customHeight="false" outlineLevel="0" collapsed="false">
      <c r="A1920" s="18" t="s">
        <v>2307</v>
      </c>
      <c r="B1920" s="6"/>
      <c r="C1920" s="2" t="s">
        <v>1635</v>
      </c>
    </row>
    <row r="1921" customFormat="false" ht="13.8" hidden="false" customHeight="false" outlineLevel="0" collapsed="false">
      <c r="A1921" s="18" t="s">
        <v>2308</v>
      </c>
      <c r="B1921" s="6"/>
      <c r="C1921" s="2" t="s">
        <v>2309</v>
      </c>
    </row>
    <row r="1922" customFormat="false" ht="13.8" hidden="false" customHeight="false" outlineLevel="0" collapsed="false">
      <c r="A1922" s="18" t="s">
        <v>2310</v>
      </c>
      <c r="B1922" s="6"/>
      <c r="C1922" s="2" t="n">
        <v>22.27</v>
      </c>
    </row>
    <row r="1923" customFormat="false" ht="13.8" hidden="false" customHeight="false" outlineLevel="0" collapsed="false">
      <c r="A1923" s="18" t="s">
        <v>2311</v>
      </c>
      <c r="B1923" s="6"/>
      <c r="C1923" s="2" t="s">
        <v>259</v>
      </c>
    </row>
    <row r="1924" customFormat="false" ht="13.8" hidden="false" customHeight="false" outlineLevel="0" collapsed="false">
      <c r="A1924" s="18" t="s">
        <v>2312</v>
      </c>
      <c r="B1924" s="6"/>
      <c r="C1924" s="2" t="n">
        <v>51.6</v>
      </c>
    </row>
    <row r="1925" customFormat="false" ht="13.8" hidden="false" customHeight="false" outlineLevel="0" collapsed="false">
      <c r="A1925" s="18" t="s">
        <v>2313</v>
      </c>
      <c r="B1925" s="6"/>
      <c r="C1925" s="2" t="n">
        <v>64</v>
      </c>
    </row>
    <row r="1926" customFormat="false" ht="13.8" hidden="false" customHeight="false" outlineLevel="0" collapsed="false">
      <c r="A1926" s="18" t="s">
        <v>2314</v>
      </c>
      <c r="B1926" s="6"/>
      <c r="C1926" s="2" t="n">
        <v>185</v>
      </c>
    </row>
    <row r="1927" customFormat="false" ht="13.8" hidden="false" customHeight="false" outlineLevel="0" collapsed="false">
      <c r="A1927" s="18"/>
      <c r="B1927" s="6"/>
    </row>
    <row r="1928" customFormat="false" ht="13.8" hidden="false" customHeight="false" outlineLevel="0" collapsed="false">
      <c r="A1928" s="18"/>
      <c r="B1928" s="6"/>
    </row>
    <row r="1929" customFormat="false" ht="13.8" hidden="false" customHeight="false" outlineLevel="0" collapsed="false">
      <c r="A1929" s="24" t="s">
        <v>2315</v>
      </c>
      <c r="B1929" s="6"/>
    </row>
    <row r="1930" customFormat="false" ht="13.8" hidden="false" customHeight="false" outlineLevel="0" collapsed="false">
      <c r="A1930" s="7" t="s">
        <v>2316</v>
      </c>
      <c r="B1930" s="7" t="s">
        <v>25</v>
      </c>
    </row>
    <row r="1931" customFormat="false" ht="13.8" hidden="false" customHeight="false" outlineLevel="0" collapsed="false">
      <c r="A1931" s="7" t="s">
        <v>2317</v>
      </c>
      <c r="B1931" s="7" t="s">
        <v>25</v>
      </c>
      <c r="C1931" s="2" t="s">
        <v>2318</v>
      </c>
    </row>
    <row r="1932" customFormat="false" ht="13.8" hidden="false" customHeight="false" outlineLevel="0" collapsed="false">
      <c r="A1932" s="7" t="s">
        <v>2319</v>
      </c>
      <c r="B1932" s="7" t="s">
        <v>25</v>
      </c>
      <c r="C1932" s="2" t="s">
        <v>2320</v>
      </c>
    </row>
    <row r="1933" customFormat="false" ht="13.8" hidden="false" customHeight="false" outlineLevel="0" collapsed="false">
      <c r="A1933" s="7" t="s">
        <v>2321</v>
      </c>
      <c r="B1933" s="7" t="s">
        <v>25</v>
      </c>
      <c r="C1933" s="2" t="s">
        <v>2320</v>
      </c>
    </row>
    <row r="1934" customFormat="false" ht="13.8" hidden="false" customHeight="false" outlineLevel="0" collapsed="false">
      <c r="A1934" s="7" t="s">
        <v>2322</v>
      </c>
      <c r="B1934" s="7" t="s">
        <v>25</v>
      </c>
    </row>
    <row r="1935" customFormat="false" ht="13.8" hidden="false" customHeight="false" outlineLevel="0" collapsed="false">
      <c r="A1935" s="7" t="s">
        <v>2323</v>
      </c>
      <c r="B1935" s="7" t="s">
        <v>25</v>
      </c>
      <c r="C1935" s="2" t="s">
        <v>1800</v>
      </c>
    </row>
    <row r="1936" customFormat="false" ht="13.8" hidden="false" customHeight="false" outlineLevel="0" collapsed="false">
      <c r="A1936" s="7" t="s">
        <v>2324</v>
      </c>
      <c r="B1936" s="7" t="s">
        <v>25</v>
      </c>
      <c r="C1936" s="2" t="s">
        <v>810</v>
      </c>
    </row>
    <row r="1937" customFormat="false" ht="13.8" hidden="false" customHeight="false" outlineLevel="0" collapsed="false">
      <c r="A1937" s="7" t="s">
        <v>2325</v>
      </c>
      <c r="B1937" s="7" t="s">
        <v>25</v>
      </c>
      <c r="C1937" s="2" t="s">
        <v>211</v>
      </c>
    </row>
    <row r="1938" customFormat="false" ht="13.8" hidden="false" customHeight="false" outlineLevel="0" collapsed="false">
      <c r="A1938" s="7" t="s">
        <v>2326</v>
      </c>
      <c r="B1938" s="7" t="s">
        <v>25</v>
      </c>
    </row>
    <row r="1939" s="92" customFormat="true" ht="13.8" hidden="false" customHeight="false" outlineLevel="0" collapsed="false">
      <c r="A1939" s="7" t="s">
        <v>2327</v>
      </c>
      <c r="B1939" s="7" t="s">
        <v>25</v>
      </c>
      <c r="C1939" s="2" t="s">
        <v>2328</v>
      </c>
      <c r="AJD1939" s="3"/>
      <c r="AJE1939" s="3"/>
      <c r="AJF1939" s="3"/>
      <c r="AJG1939" s="3"/>
      <c r="AJH1939" s="3"/>
      <c r="AJI1939" s="3"/>
      <c r="AJJ1939" s="3"/>
      <c r="AJK1939" s="3"/>
      <c r="AJL1939" s="3"/>
      <c r="AJM1939" s="3"/>
      <c r="AJN1939" s="3"/>
      <c r="AJO1939" s="3"/>
      <c r="AJP1939" s="3"/>
      <c r="AJQ1939" s="3"/>
      <c r="AJR1939" s="3"/>
      <c r="AJS1939" s="3"/>
      <c r="AJT1939" s="3"/>
      <c r="AJU1939" s="3"/>
      <c r="AJV1939" s="3"/>
      <c r="AJW1939" s="3"/>
      <c r="AJX1939" s="3"/>
      <c r="AJY1939" s="3"/>
      <c r="AJZ1939" s="3"/>
      <c r="AKA1939" s="3"/>
      <c r="AKB1939" s="3"/>
      <c r="AKC1939" s="3"/>
      <c r="AKD1939" s="3"/>
      <c r="AKE1939" s="3"/>
      <c r="AKF1939" s="3"/>
      <c r="AKG1939" s="3"/>
      <c r="AKH1939" s="3"/>
      <c r="AKI1939" s="3"/>
      <c r="AKJ1939" s="3"/>
      <c r="AKK1939" s="3"/>
      <c r="AKL1939" s="3"/>
      <c r="AKM1939" s="3"/>
      <c r="AKN1939" s="3"/>
      <c r="AKO1939" s="3"/>
      <c r="AKP1939" s="3"/>
      <c r="AKQ1939" s="3"/>
      <c r="AKR1939" s="3"/>
      <c r="AKS1939" s="3"/>
      <c r="AKT1939" s="3"/>
      <c r="AKU1939" s="3"/>
      <c r="AKV1939" s="3"/>
      <c r="AKW1939" s="3"/>
      <c r="AKX1939" s="3"/>
      <c r="AKY1939" s="3"/>
      <c r="AKZ1939" s="3"/>
      <c r="ALA1939" s="3"/>
      <c r="ALB1939" s="3"/>
      <c r="ALC1939" s="3"/>
      <c r="ALD1939" s="3"/>
      <c r="ALE1939" s="3"/>
      <c r="ALF1939" s="3"/>
      <c r="ALG1939" s="3"/>
      <c r="ALH1939" s="3"/>
      <c r="ALI1939" s="3"/>
      <c r="ALJ1939" s="3"/>
      <c r="ALK1939" s="3"/>
      <c r="ALL1939" s="3"/>
      <c r="ALM1939" s="3"/>
      <c r="ALN1939" s="3"/>
      <c r="ALO1939" s="3"/>
      <c r="ALP1939" s="3"/>
      <c r="ALQ1939" s="3"/>
      <c r="ALR1939" s="3"/>
      <c r="ALS1939" s="3"/>
      <c r="ALT1939" s="3"/>
      <c r="ALU1939" s="3"/>
      <c r="ALV1939" s="3"/>
      <c r="ALW1939" s="3"/>
      <c r="ALX1939" s="3"/>
      <c r="ALY1939" s="3"/>
      <c r="ALZ1939" s="3"/>
      <c r="AMA1939" s="3"/>
      <c r="AMB1939" s="3"/>
      <c r="AMC1939" s="3"/>
      <c r="AMD1939" s="3"/>
      <c r="AME1939" s="3"/>
      <c r="AMF1939" s="3"/>
      <c r="AMG1939" s="3"/>
      <c r="AMH1939" s="3"/>
      <c r="AMI1939" s="3"/>
      <c r="AMJ1939" s="3"/>
    </row>
    <row r="1940" s="92" customFormat="true" ht="13.8" hidden="false" customHeight="false" outlineLevel="0" collapsed="false">
      <c r="A1940" s="7" t="s">
        <v>2327</v>
      </c>
      <c r="B1940" s="7" t="s">
        <v>25</v>
      </c>
      <c r="C1940" s="2" t="s">
        <v>2329</v>
      </c>
      <c r="AJD1940" s="3"/>
      <c r="AJE1940" s="3"/>
      <c r="AJF1940" s="3"/>
      <c r="AJG1940" s="3"/>
      <c r="AJH1940" s="3"/>
      <c r="AJI1940" s="3"/>
      <c r="AJJ1940" s="3"/>
      <c r="AJK1940" s="3"/>
      <c r="AJL1940" s="3"/>
      <c r="AJM1940" s="3"/>
      <c r="AJN1940" s="3"/>
      <c r="AJO1940" s="3"/>
      <c r="AJP1940" s="3"/>
      <c r="AJQ1940" s="3"/>
      <c r="AJR1940" s="3"/>
      <c r="AJS1940" s="3"/>
      <c r="AJT1940" s="3"/>
      <c r="AJU1940" s="3"/>
      <c r="AJV1940" s="3"/>
      <c r="AJW1940" s="3"/>
      <c r="AJX1940" s="3"/>
      <c r="AJY1940" s="3"/>
      <c r="AJZ1940" s="3"/>
      <c r="AKA1940" s="3"/>
      <c r="AKB1940" s="3"/>
      <c r="AKC1940" s="3"/>
      <c r="AKD1940" s="3"/>
      <c r="AKE1940" s="3"/>
      <c r="AKF1940" s="3"/>
      <c r="AKG1940" s="3"/>
      <c r="AKH1940" s="3"/>
      <c r="AKI1940" s="3"/>
      <c r="AKJ1940" s="3"/>
      <c r="AKK1940" s="3"/>
      <c r="AKL1940" s="3"/>
      <c r="AKM1940" s="3"/>
      <c r="AKN1940" s="3"/>
      <c r="AKO1940" s="3"/>
      <c r="AKP1940" s="3"/>
      <c r="AKQ1940" s="3"/>
      <c r="AKR1940" s="3"/>
      <c r="AKS1940" s="3"/>
      <c r="AKT1940" s="3"/>
      <c r="AKU1940" s="3"/>
      <c r="AKV1940" s="3"/>
      <c r="AKW1940" s="3"/>
      <c r="AKX1940" s="3"/>
      <c r="AKY1940" s="3"/>
      <c r="AKZ1940" s="3"/>
      <c r="ALA1940" s="3"/>
      <c r="ALB1940" s="3"/>
      <c r="ALC1940" s="3"/>
      <c r="ALD1940" s="3"/>
      <c r="ALE1940" s="3"/>
      <c r="ALF1940" s="3"/>
      <c r="ALG1940" s="3"/>
      <c r="ALH1940" s="3"/>
      <c r="ALI1940" s="3"/>
      <c r="ALJ1940" s="3"/>
      <c r="ALK1940" s="3"/>
      <c r="ALL1940" s="3"/>
      <c r="ALM1940" s="3"/>
      <c r="ALN1940" s="3"/>
      <c r="ALO1940" s="3"/>
      <c r="ALP1940" s="3"/>
      <c r="ALQ1940" s="3"/>
      <c r="ALR1940" s="3"/>
      <c r="ALS1940" s="3"/>
      <c r="ALT1940" s="3"/>
      <c r="ALU1940" s="3"/>
      <c r="ALV1940" s="3"/>
      <c r="ALW1940" s="3"/>
      <c r="ALX1940" s="3"/>
      <c r="ALY1940" s="3"/>
      <c r="ALZ1940" s="3"/>
      <c r="AMA1940" s="3"/>
      <c r="AMB1940" s="3"/>
      <c r="AMC1940" s="3"/>
      <c r="AMD1940" s="3"/>
      <c r="AME1940" s="3"/>
      <c r="AMF1940" s="3"/>
      <c r="AMG1940" s="3"/>
      <c r="AMH1940" s="3"/>
      <c r="AMI1940" s="3"/>
      <c r="AMJ1940" s="3"/>
    </row>
    <row r="1941" customFormat="false" ht="13.8" hidden="false" customHeight="false" outlineLevel="0" collapsed="false">
      <c r="A1941" s="7" t="s">
        <v>2330</v>
      </c>
      <c r="B1941" s="7" t="s">
        <v>25</v>
      </c>
      <c r="C1941" s="2" t="s">
        <v>1778</v>
      </c>
    </row>
    <row r="1942" customFormat="false" ht="13.8" hidden="false" customHeight="false" outlineLevel="0" collapsed="false">
      <c r="A1942" s="7" t="s">
        <v>2331</v>
      </c>
      <c r="B1942" s="7" t="s">
        <v>25</v>
      </c>
      <c r="C1942" s="2" t="s">
        <v>2332</v>
      </c>
    </row>
    <row r="1943" customFormat="false" ht="13.8" hidden="false" customHeight="false" outlineLevel="0" collapsed="false">
      <c r="A1943" s="7" t="s">
        <v>2333</v>
      </c>
      <c r="B1943" s="7" t="s">
        <v>25</v>
      </c>
      <c r="C1943" s="2" t="s">
        <v>2334</v>
      </c>
    </row>
    <row r="1944" customFormat="false" ht="13.8" hidden="false" customHeight="false" outlineLevel="0" collapsed="false">
      <c r="A1944" s="7" t="s">
        <v>2335</v>
      </c>
      <c r="B1944" s="7" t="s">
        <v>25</v>
      </c>
      <c r="C1944" s="2" t="s">
        <v>2336</v>
      </c>
    </row>
    <row r="1945" customFormat="false" ht="13.8" hidden="false" customHeight="false" outlineLevel="0" collapsed="false">
      <c r="A1945" s="7" t="s">
        <v>2337</v>
      </c>
      <c r="B1945" s="7" t="s">
        <v>25</v>
      </c>
      <c r="C1945" s="2" t="s">
        <v>2338</v>
      </c>
    </row>
    <row r="1946" customFormat="false" ht="13.8" hidden="false" customHeight="false" outlineLevel="0" collapsed="false">
      <c r="A1946" s="7" t="s">
        <v>2339</v>
      </c>
      <c r="B1946" s="7" t="s">
        <v>25</v>
      </c>
      <c r="C1946" s="2" t="s">
        <v>2340</v>
      </c>
    </row>
    <row r="1947" customFormat="false" ht="13.8" hidden="false" customHeight="false" outlineLevel="0" collapsed="false">
      <c r="A1947" s="7" t="s">
        <v>2341</v>
      </c>
      <c r="B1947" s="7" t="s">
        <v>25</v>
      </c>
      <c r="C1947" s="2" t="s">
        <v>1784</v>
      </c>
    </row>
    <row r="1948" customFormat="false" ht="13.8" hidden="false" customHeight="false" outlineLevel="0" collapsed="false">
      <c r="A1948" s="7" t="s">
        <v>2342</v>
      </c>
      <c r="B1948" s="7" t="s">
        <v>25</v>
      </c>
      <c r="C1948" s="2" t="s">
        <v>264</v>
      </c>
    </row>
    <row r="1949" customFormat="false" ht="13.8" hidden="false" customHeight="false" outlineLevel="0" collapsed="false">
      <c r="A1949" s="7" t="s">
        <v>2343</v>
      </c>
      <c r="B1949" s="7" t="s">
        <v>25</v>
      </c>
      <c r="C1949" s="2" t="s">
        <v>190</v>
      </c>
    </row>
    <row r="1950" customFormat="false" ht="13.8" hidden="false" customHeight="false" outlineLevel="0" collapsed="false">
      <c r="A1950" s="7" t="s">
        <v>2344</v>
      </c>
      <c r="B1950" s="7" t="s">
        <v>25</v>
      </c>
      <c r="C1950" s="2" t="s">
        <v>2345</v>
      </c>
    </row>
    <row r="1951" customFormat="false" ht="13.8" hidden="false" customHeight="false" outlineLevel="0" collapsed="false">
      <c r="A1951" s="7" t="s">
        <v>2346</v>
      </c>
      <c r="B1951" s="7" t="s">
        <v>25</v>
      </c>
      <c r="C1951" s="2" t="s">
        <v>2347</v>
      </c>
    </row>
    <row r="1952" customFormat="false" ht="13.8" hidden="false" customHeight="false" outlineLevel="0" collapsed="false">
      <c r="A1952" s="7" t="s">
        <v>2348</v>
      </c>
      <c r="B1952" s="7" t="s">
        <v>25</v>
      </c>
      <c r="C1952" s="2" t="s">
        <v>2349</v>
      </c>
    </row>
    <row r="1953" customFormat="false" ht="13.8" hidden="false" customHeight="false" outlineLevel="0" collapsed="false">
      <c r="A1953" s="7" t="s">
        <v>2350</v>
      </c>
      <c r="B1953" s="7" t="s">
        <v>25</v>
      </c>
      <c r="C1953" s="2" t="s">
        <v>2351</v>
      </c>
    </row>
    <row r="1954" customFormat="false" ht="13.8" hidden="false" customHeight="false" outlineLevel="0" collapsed="false">
      <c r="A1954" s="7" t="s">
        <v>2352</v>
      </c>
      <c r="B1954" s="7" t="s">
        <v>25</v>
      </c>
      <c r="C1954" s="2" t="s">
        <v>2353</v>
      </c>
    </row>
    <row r="1955" customFormat="false" ht="13.8" hidden="false" customHeight="false" outlineLevel="0" collapsed="false">
      <c r="A1955" s="7" t="s">
        <v>2354</v>
      </c>
      <c r="B1955" s="7" t="s">
        <v>25</v>
      </c>
      <c r="C1955" s="2" t="s">
        <v>2355</v>
      </c>
    </row>
    <row r="1956" customFormat="false" ht="13.8" hidden="false" customHeight="false" outlineLevel="0" collapsed="false">
      <c r="A1956" s="7" t="s">
        <v>2356</v>
      </c>
      <c r="B1956" s="7" t="s">
        <v>25</v>
      </c>
      <c r="C1956" s="2" t="s">
        <v>368</v>
      </c>
    </row>
    <row r="1957" customFormat="false" ht="13.8" hidden="false" customHeight="false" outlineLevel="0" collapsed="false">
      <c r="A1957" s="7" t="s">
        <v>2357</v>
      </c>
      <c r="B1957" s="7" t="s">
        <v>25</v>
      </c>
      <c r="C1957" s="2" t="s">
        <v>368</v>
      </c>
    </row>
    <row r="1958" customFormat="false" ht="13.8" hidden="false" customHeight="false" outlineLevel="0" collapsed="false">
      <c r="A1958" s="7" t="s">
        <v>2358</v>
      </c>
      <c r="B1958" s="7" t="s">
        <v>25</v>
      </c>
      <c r="C1958" s="2" t="s">
        <v>2359</v>
      </c>
    </row>
    <row r="1959" customFormat="false" ht="13.8" hidden="false" customHeight="false" outlineLevel="0" collapsed="false">
      <c r="A1959" s="7" t="s">
        <v>2360</v>
      </c>
      <c r="B1959" s="7" t="s">
        <v>25</v>
      </c>
      <c r="C1959" s="2" t="s">
        <v>159</v>
      </c>
    </row>
    <row r="1960" customFormat="false" ht="13.8" hidden="false" customHeight="false" outlineLevel="0" collapsed="false">
      <c r="A1960" s="7" t="s">
        <v>2361</v>
      </c>
      <c r="B1960" s="7" t="s">
        <v>25</v>
      </c>
      <c r="C1960" s="2" t="s">
        <v>211</v>
      </c>
    </row>
    <row r="1961" customFormat="false" ht="13.8" hidden="false" customHeight="false" outlineLevel="0" collapsed="false">
      <c r="A1961" s="7" t="s">
        <v>2362</v>
      </c>
      <c r="B1961" s="7" t="s">
        <v>25</v>
      </c>
      <c r="C1961" s="2" t="s">
        <v>211</v>
      </c>
    </row>
    <row r="1962" customFormat="false" ht="13.8" hidden="false" customHeight="false" outlineLevel="0" collapsed="false">
      <c r="A1962" s="8" t="s">
        <v>2363</v>
      </c>
      <c r="B1962" s="8" t="s">
        <v>25</v>
      </c>
      <c r="C1962" s="9"/>
    </row>
    <row r="1963" customFormat="false" ht="13.8" hidden="false" customHeight="false" outlineLevel="0" collapsed="false">
      <c r="A1963" s="8" t="s">
        <v>2364</v>
      </c>
      <c r="B1963" s="8" t="s">
        <v>25</v>
      </c>
      <c r="C1963" s="9"/>
    </row>
    <row r="1964" customFormat="false" ht="13.8" hidden="false" customHeight="false" outlineLevel="0" collapsed="false">
      <c r="A1964" s="8" t="s">
        <v>2365</v>
      </c>
      <c r="B1964" s="8" t="s">
        <v>141</v>
      </c>
      <c r="C1964" s="9" t="s">
        <v>222</v>
      </c>
    </row>
    <row r="1965" customFormat="false" ht="13.8" hidden="false" customHeight="false" outlineLevel="0" collapsed="false">
      <c r="A1965" s="8" t="s">
        <v>2366</v>
      </c>
      <c r="B1965" s="8" t="s">
        <v>141</v>
      </c>
      <c r="C1965" s="9" t="s">
        <v>2367</v>
      </c>
    </row>
    <row r="1966" customFormat="false" ht="13.8" hidden="false" customHeight="false" outlineLevel="0" collapsed="false">
      <c r="A1966" s="8" t="s">
        <v>2368</v>
      </c>
      <c r="B1966" s="8" t="s">
        <v>141</v>
      </c>
      <c r="C1966" s="9" t="s">
        <v>2367</v>
      </c>
    </row>
    <row r="1967" customFormat="false" ht="13.8" hidden="false" customHeight="false" outlineLevel="0" collapsed="false">
      <c r="A1967" s="8" t="s">
        <v>2369</v>
      </c>
      <c r="B1967" s="8" t="s">
        <v>141</v>
      </c>
      <c r="C1967" s="9" t="s">
        <v>217</v>
      </c>
    </row>
    <row r="1968" customFormat="false" ht="13.8" hidden="false" customHeight="false" outlineLevel="0" collapsed="false">
      <c r="A1968" s="8" t="s">
        <v>2370</v>
      </c>
      <c r="B1968" s="8" t="s">
        <v>141</v>
      </c>
      <c r="C1968" s="9"/>
    </row>
    <row r="1969" customFormat="false" ht="13.8" hidden="false" customHeight="false" outlineLevel="0" collapsed="false">
      <c r="A1969" s="8" t="s">
        <v>2371</v>
      </c>
      <c r="B1969" s="8" t="s">
        <v>141</v>
      </c>
      <c r="C1969" s="9"/>
    </row>
    <row r="1970" customFormat="false" ht="13.8" hidden="false" customHeight="false" outlineLevel="0" collapsed="false">
      <c r="A1970" s="8" t="s">
        <v>2372</v>
      </c>
      <c r="B1970" s="8" t="s">
        <v>2373</v>
      </c>
      <c r="C1970" s="9" t="s">
        <v>2374</v>
      </c>
    </row>
    <row r="1971" customFormat="false" ht="13.8" hidden="false" customHeight="false" outlineLevel="0" collapsed="false">
      <c r="A1971" s="8" t="s">
        <v>2375</v>
      </c>
      <c r="B1971" s="8" t="s">
        <v>2373</v>
      </c>
      <c r="C1971" s="9" t="s">
        <v>2376</v>
      </c>
    </row>
    <row r="1972" customFormat="false" ht="13.8" hidden="false" customHeight="false" outlineLevel="0" collapsed="false">
      <c r="A1972" s="8" t="s">
        <v>2377</v>
      </c>
      <c r="B1972" s="8" t="s">
        <v>2378</v>
      </c>
      <c r="C1972" s="9"/>
    </row>
    <row r="1973" customFormat="false" ht="13.8" hidden="false" customHeight="false" outlineLevel="0" collapsed="false">
      <c r="A1973" s="8" t="s">
        <v>2379</v>
      </c>
      <c r="B1973" s="8" t="s">
        <v>2378</v>
      </c>
      <c r="C1973" s="9" t="s">
        <v>2380</v>
      </c>
    </row>
    <row r="1974" customFormat="false" ht="13.8" hidden="false" customHeight="false" outlineLevel="0" collapsed="false">
      <c r="A1974" s="8" t="s">
        <v>2381</v>
      </c>
      <c r="B1974" s="8" t="s">
        <v>2382</v>
      </c>
      <c r="C1974" s="9"/>
    </row>
    <row r="1975" customFormat="false" ht="13.8" hidden="false" customHeight="false" outlineLevel="0" collapsed="false">
      <c r="A1975" s="8" t="s">
        <v>2383</v>
      </c>
      <c r="B1975" s="8" t="s">
        <v>2384</v>
      </c>
      <c r="C1975" s="9"/>
    </row>
    <row r="1976" customFormat="false" ht="13.8" hidden="false" customHeight="false" outlineLevel="0" collapsed="false">
      <c r="A1976" s="8" t="s">
        <v>2385</v>
      </c>
      <c r="B1976" s="8" t="s">
        <v>141</v>
      </c>
      <c r="C1976" s="9"/>
    </row>
    <row r="1977" customFormat="false" ht="13.8" hidden="false" customHeight="false" outlineLevel="0" collapsed="false">
      <c r="A1977" s="7" t="s">
        <v>2386</v>
      </c>
      <c r="B1977" s="7" t="s">
        <v>141</v>
      </c>
    </row>
    <row r="1978" customFormat="false" ht="13.8" hidden="false" customHeight="false" outlineLevel="0" collapsed="false">
      <c r="A1978" s="7" t="s">
        <v>2387</v>
      </c>
      <c r="B1978" s="7" t="s">
        <v>2382</v>
      </c>
    </row>
    <row r="1979" customFormat="false" ht="13.8" hidden="false" customHeight="false" outlineLevel="0" collapsed="false">
      <c r="A1979" s="7" t="s">
        <v>2388</v>
      </c>
      <c r="B1979" s="7" t="s">
        <v>2382</v>
      </c>
    </row>
    <row r="1980" customFormat="false" ht="13.8" hidden="false" customHeight="false" outlineLevel="0" collapsed="false">
      <c r="A1980" s="8" t="s">
        <v>2389</v>
      </c>
      <c r="B1980" s="8" t="s">
        <v>940</v>
      </c>
      <c r="C1980" s="9"/>
    </row>
    <row r="1981" customFormat="false" ht="13.8" hidden="false" customHeight="false" outlineLevel="0" collapsed="false">
      <c r="A1981" s="8" t="s">
        <v>2390</v>
      </c>
      <c r="B1981" s="8" t="s">
        <v>2384</v>
      </c>
      <c r="C1981" s="9"/>
    </row>
    <row r="1982" customFormat="false" ht="13.8" hidden="false" customHeight="false" outlineLevel="0" collapsed="false">
      <c r="A1982" s="8" t="s">
        <v>2391</v>
      </c>
      <c r="B1982" s="8" t="s">
        <v>141</v>
      </c>
      <c r="C1982" s="9"/>
    </row>
    <row r="1983" customFormat="false" ht="13.8" hidden="false" customHeight="false" outlineLevel="0" collapsed="false">
      <c r="A1983" s="93" t="s">
        <v>2392</v>
      </c>
      <c r="B1983" s="8" t="s">
        <v>25</v>
      </c>
      <c r="C1983" s="9"/>
    </row>
    <row r="1984" customFormat="false" ht="13.8" hidden="false" customHeight="false" outlineLevel="0" collapsed="false">
      <c r="A1984" s="31" t="s">
        <v>2393</v>
      </c>
      <c r="B1984" s="7" t="s">
        <v>2382</v>
      </c>
    </row>
    <row r="1985" customFormat="false" ht="13.8" hidden="false" customHeight="false" outlineLevel="0" collapsed="false">
      <c r="A1985" s="31" t="s">
        <v>2394</v>
      </c>
      <c r="B1985" s="7" t="s">
        <v>2382</v>
      </c>
    </row>
    <row r="1986" customFormat="false" ht="13.8" hidden="false" customHeight="false" outlineLevel="0" collapsed="false">
      <c r="A1986" s="31" t="s">
        <v>2395</v>
      </c>
      <c r="B1986" s="7" t="s">
        <v>25</v>
      </c>
    </row>
    <row r="1987" customFormat="false" ht="13.8" hidden="false" customHeight="false" outlineLevel="0" collapsed="false">
      <c r="A1987" s="7" t="s">
        <v>2396</v>
      </c>
      <c r="B1987" s="7" t="s">
        <v>25</v>
      </c>
      <c r="C1987" s="13" t="s">
        <v>211</v>
      </c>
    </row>
    <row r="1988" customFormat="false" ht="13.8" hidden="false" customHeight="false" outlineLevel="0" collapsed="false">
      <c r="A1988" s="7" t="s">
        <v>2397</v>
      </c>
      <c r="B1988" s="7" t="s">
        <v>25</v>
      </c>
      <c r="C1988" s="13" t="s">
        <v>2398</v>
      </c>
    </row>
    <row r="1989" customFormat="false" ht="13.8" hidden="false" customHeight="false" outlineLevel="0" collapsed="false">
      <c r="A1989" s="94" t="s">
        <v>2399</v>
      </c>
      <c r="B1989" s="8" t="s">
        <v>25</v>
      </c>
      <c r="C1989" s="9" t="s">
        <v>2400</v>
      </c>
    </row>
    <row r="1990" customFormat="false" ht="13.8" hidden="false" customHeight="false" outlineLevel="0" collapsed="false">
      <c r="A1990" s="94" t="s">
        <v>2401</v>
      </c>
      <c r="B1990" s="8" t="s">
        <v>25</v>
      </c>
      <c r="C1990" s="9" t="s">
        <v>2402</v>
      </c>
    </row>
    <row r="1991" customFormat="false" ht="13.8" hidden="false" customHeight="false" outlineLevel="0" collapsed="false">
      <c r="A1991" s="37" t="s">
        <v>2403</v>
      </c>
      <c r="B1991" s="6" t="s">
        <v>25</v>
      </c>
      <c r="C1991" s="2" t="s">
        <v>2404</v>
      </c>
    </row>
    <row r="1992" customFormat="false" ht="13.8" hidden="false" customHeight="false" outlineLevel="0" collapsed="false">
      <c r="A1992" s="37" t="s">
        <v>2405</v>
      </c>
      <c r="B1992" s="6" t="s">
        <v>25</v>
      </c>
      <c r="C1992" s="2" t="s">
        <v>2406</v>
      </c>
    </row>
    <row r="1993" customFormat="false" ht="13.8" hidden="false" customHeight="false" outlineLevel="0" collapsed="false">
      <c r="A1993" s="37" t="s">
        <v>2407</v>
      </c>
      <c r="B1993" s="6" t="s">
        <v>25</v>
      </c>
      <c r="C1993" s="2" t="s">
        <v>2408</v>
      </c>
    </row>
    <row r="1994" customFormat="false" ht="13.8" hidden="false" customHeight="false" outlineLevel="0" collapsed="false">
      <c r="A1994" s="94" t="s">
        <v>2409</v>
      </c>
      <c r="B1994" s="8"/>
      <c r="C1994" s="9" t="s">
        <v>2410</v>
      </c>
    </row>
    <row r="1995" customFormat="false" ht="13.8" hidden="false" customHeight="false" outlineLevel="0" collapsed="false">
      <c r="A1995" s="94" t="s">
        <v>2411</v>
      </c>
      <c r="B1995" s="8"/>
      <c r="C1995" s="9" t="s">
        <v>807</v>
      </c>
    </row>
    <row r="1996" customFormat="false" ht="13.8" hidden="false" customHeight="false" outlineLevel="0" collapsed="false">
      <c r="A1996" s="31" t="s">
        <v>2412</v>
      </c>
      <c r="B1996" s="7"/>
      <c r="C1996" s="2" t="s">
        <v>2413</v>
      </c>
    </row>
    <row r="1997" customFormat="false" ht="13.8" hidden="false" customHeight="false" outlineLevel="0" collapsed="false">
      <c r="A1997" s="31" t="s">
        <v>2414</v>
      </c>
      <c r="B1997" s="7"/>
    </row>
    <row r="1998" customFormat="false" ht="13.8" hidden="false" customHeight="false" outlineLevel="0" collapsed="false">
      <c r="A1998" s="37" t="s">
        <v>2415</v>
      </c>
      <c r="B1998" s="6"/>
      <c r="C1998" s="2" t="s">
        <v>2416</v>
      </c>
    </row>
    <row r="1999" customFormat="false" ht="13.8" hidden="false" customHeight="false" outlineLevel="0" collapsed="false">
      <c r="A1999" s="31" t="s">
        <v>2417</v>
      </c>
      <c r="B1999" s="7"/>
    </row>
    <row r="2000" customFormat="false" ht="13.8" hidden="false" customHeight="false" outlineLevel="0" collapsed="false">
      <c r="A2000" s="31" t="s">
        <v>2418</v>
      </c>
      <c r="B2000" s="7"/>
    </row>
    <row r="2001" customFormat="false" ht="13.8" hidden="false" customHeight="false" outlineLevel="0" collapsed="false">
      <c r="A2001" s="94" t="s">
        <v>2419</v>
      </c>
      <c r="B2001" s="8"/>
      <c r="C2001" s="9" t="s">
        <v>810</v>
      </c>
    </row>
    <row r="2002" customFormat="false" ht="13.8" hidden="false" customHeight="false" outlineLevel="0" collapsed="false">
      <c r="A2002" s="8" t="s">
        <v>2420</v>
      </c>
      <c r="B2002" s="8"/>
      <c r="C2002" s="9"/>
    </row>
    <row r="2003" customFormat="false" ht="13.8" hidden="false" customHeight="false" outlineLevel="0" collapsed="false">
      <c r="A2003" s="8" t="s">
        <v>2421</v>
      </c>
      <c r="B2003" s="8"/>
      <c r="C2003" s="9" t="s">
        <v>2374</v>
      </c>
    </row>
    <row r="2004" customFormat="false" ht="13.8" hidden="false" customHeight="false" outlineLevel="0" collapsed="false">
      <c r="A2004" s="8" t="s">
        <v>2422</v>
      </c>
      <c r="B2004" s="8"/>
      <c r="C2004" s="9" t="s">
        <v>2374</v>
      </c>
    </row>
    <row r="2005" customFormat="false" ht="13.8" hidden="false" customHeight="false" outlineLevel="0" collapsed="false">
      <c r="A2005" s="8" t="s">
        <v>2423</v>
      </c>
      <c r="B2005" s="8"/>
      <c r="C2005" s="9"/>
    </row>
    <row r="2006" customFormat="false" ht="13.8" hidden="false" customHeight="false" outlineLevel="0" collapsed="false">
      <c r="A2006" s="6" t="s">
        <v>2424</v>
      </c>
      <c r="B2006" s="6"/>
      <c r="C2006" s="2" t="s">
        <v>2425</v>
      </c>
    </row>
    <row r="2007" customFormat="false" ht="13.8" hidden="false" customHeight="false" outlineLevel="0" collapsed="false">
      <c r="A2007" s="6" t="s">
        <v>2426</v>
      </c>
      <c r="B2007" s="6"/>
      <c r="C2007" s="2" t="s">
        <v>2427</v>
      </c>
    </row>
    <row r="2008" customFormat="false" ht="13.8" hidden="false" customHeight="false" outlineLevel="0" collapsed="false">
      <c r="A2008" s="12" t="s">
        <v>2428</v>
      </c>
      <c r="B2008" s="12"/>
      <c r="C2008" s="2" t="s">
        <v>2429</v>
      </c>
    </row>
    <row r="2009" customFormat="false" ht="13.8" hidden="false" customHeight="false" outlineLevel="0" collapsed="false">
      <c r="A2009" s="6" t="s">
        <v>2430</v>
      </c>
      <c r="B2009" s="6"/>
      <c r="C2009" s="2" t="s">
        <v>2338</v>
      </c>
    </row>
    <row r="2010" customFormat="false" ht="13.8" hidden="false" customHeight="false" outlineLevel="0" collapsed="false">
      <c r="A2010" s="6" t="s">
        <v>2431</v>
      </c>
      <c r="B2010" s="6"/>
      <c r="C2010" s="2" t="s">
        <v>782</v>
      </c>
    </row>
    <row r="2011" customFormat="false" ht="13.8" hidden="false" customHeight="false" outlineLevel="0" collapsed="false">
      <c r="A2011" s="7" t="s">
        <v>2432</v>
      </c>
      <c r="B2011" s="7"/>
      <c r="C2011" s="2" t="s">
        <v>2338</v>
      </c>
    </row>
    <row r="2012" customFormat="false" ht="13.8" hidden="false" customHeight="false" outlineLevel="0" collapsed="false">
      <c r="A2012" s="7" t="s">
        <v>2433</v>
      </c>
      <c r="B2012" s="7"/>
      <c r="C2012" s="2" t="s">
        <v>2434</v>
      </c>
    </row>
    <row r="2013" customFormat="false" ht="13.8" hidden="false" customHeight="false" outlineLevel="0" collapsed="false">
      <c r="A2013" s="7" t="s">
        <v>2435</v>
      </c>
      <c r="B2013" s="7"/>
      <c r="C2013" s="2" t="s">
        <v>2436</v>
      </c>
    </row>
    <row r="2014" customFormat="false" ht="13.8" hidden="false" customHeight="false" outlineLevel="0" collapsed="false">
      <c r="A2014" s="7" t="s">
        <v>2437</v>
      </c>
      <c r="B2014" s="7"/>
      <c r="C2014" s="2" t="s">
        <v>2438</v>
      </c>
    </row>
    <row r="2015" customFormat="false" ht="13.8" hidden="false" customHeight="false" outlineLevel="0" collapsed="false">
      <c r="A2015" s="7" t="s">
        <v>2439</v>
      </c>
      <c r="B2015" s="7"/>
      <c r="C2015" s="2" t="s">
        <v>250</v>
      </c>
    </row>
    <row r="2016" customFormat="false" ht="13.8" hidden="false" customHeight="false" outlineLevel="0" collapsed="false">
      <c r="A2016" s="7" t="s">
        <v>2440</v>
      </c>
      <c r="B2016" s="7"/>
      <c r="C2016" s="2" t="s">
        <v>1800</v>
      </c>
    </row>
    <row r="2017" customFormat="false" ht="13.8" hidden="false" customHeight="false" outlineLevel="0" collapsed="false">
      <c r="A2017" s="7" t="s">
        <v>2441</v>
      </c>
      <c r="B2017" s="7"/>
      <c r="C2017" s="2" t="s">
        <v>368</v>
      </c>
    </row>
    <row r="2018" customFormat="false" ht="13.8" hidden="false" customHeight="false" outlineLevel="0" collapsed="false">
      <c r="A2018" s="7" t="s">
        <v>2442</v>
      </c>
      <c r="B2018" s="7"/>
      <c r="C2018" s="2" t="s">
        <v>2359</v>
      </c>
    </row>
    <row r="2019" customFormat="false" ht="13.8" hidden="false" customHeight="false" outlineLevel="0" collapsed="false">
      <c r="A2019" s="7" t="s">
        <v>2443</v>
      </c>
      <c r="B2019" s="7"/>
      <c r="C2019" s="2" t="s">
        <v>2444</v>
      </c>
    </row>
    <row r="2020" customFormat="false" ht="13.8" hidden="false" customHeight="false" outlineLevel="0" collapsed="false">
      <c r="A2020" s="7" t="s">
        <v>2445</v>
      </c>
      <c r="B2020" s="7"/>
      <c r="C2020" s="2" t="s">
        <v>810</v>
      </c>
    </row>
    <row r="2021" customFormat="false" ht="13.8" hidden="false" customHeight="false" outlineLevel="0" collapsed="false">
      <c r="A2021" s="7" t="s">
        <v>2446</v>
      </c>
      <c r="B2021" s="7"/>
      <c r="C2021" s="2" t="s">
        <v>159</v>
      </c>
    </row>
    <row r="2022" customFormat="false" ht="13.8" hidden="false" customHeight="false" outlineLevel="0" collapsed="false">
      <c r="A2022" s="7" t="s">
        <v>2447</v>
      </c>
      <c r="B2022" s="7"/>
      <c r="C2022" s="2" t="s">
        <v>211</v>
      </c>
    </row>
    <row r="2023" customFormat="false" ht="13.8" hidden="false" customHeight="false" outlineLevel="0" collapsed="false">
      <c r="A2023" s="6" t="s">
        <v>2448</v>
      </c>
      <c r="B2023" s="6"/>
    </row>
    <row r="2024" customFormat="false" ht="13.8" hidden="false" customHeight="false" outlineLevel="0" collapsed="false">
      <c r="A2024" s="6" t="s">
        <v>2449</v>
      </c>
      <c r="B2024" s="6"/>
    </row>
    <row r="2025" customFormat="false" ht="13.8" hidden="false" customHeight="false" outlineLevel="0" collapsed="false">
      <c r="A2025" s="6" t="s">
        <v>2450</v>
      </c>
      <c r="B2025" s="6"/>
      <c r="C2025" s="2" t="s">
        <v>856</v>
      </c>
    </row>
    <row r="2026" customFormat="false" ht="13.8" hidden="false" customHeight="false" outlineLevel="0" collapsed="false">
      <c r="A2026" s="6" t="s">
        <v>2451</v>
      </c>
      <c r="B2026" s="6"/>
      <c r="C2026" s="2" t="s">
        <v>2452</v>
      </c>
    </row>
    <row r="2027" customFormat="false" ht="13.8" hidden="false" customHeight="false" outlineLevel="0" collapsed="false">
      <c r="A2027" s="6" t="s">
        <v>2453</v>
      </c>
      <c r="B2027" s="6"/>
      <c r="C2027" s="2" t="s">
        <v>2454</v>
      </c>
    </row>
    <row r="2028" customFormat="false" ht="13.8" hidden="false" customHeight="false" outlineLevel="0" collapsed="false">
      <c r="A2028" s="6" t="s">
        <v>2455</v>
      </c>
      <c r="B2028" s="6"/>
      <c r="C2028" s="2" t="s">
        <v>2320</v>
      </c>
    </row>
    <row r="2029" customFormat="false" ht="13.8" hidden="false" customHeight="false" outlineLevel="0" collapsed="false">
      <c r="A2029" s="6" t="s">
        <v>2456</v>
      </c>
      <c r="B2029" s="6"/>
      <c r="C2029" s="2" t="s">
        <v>159</v>
      </c>
    </row>
    <row r="2030" customFormat="false" ht="13.8" hidden="false" customHeight="false" outlineLevel="0" collapsed="false">
      <c r="A2030" s="6" t="s">
        <v>2457</v>
      </c>
      <c r="B2030" s="6" t="s">
        <v>141</v>
      </c>
      <c r="C2030" s="2" t="s">
        <v>597</v>
      </c>
    </row>
    <row r="2031" customFormat="false" ht="13.8" hidden="false" customHeight="false" outlineLevel="0" collapsed="false">
      <c r="A2031" s="6" t="s">
        <v>2458</v>
      </c>
      <c r="B2031" s="6"/>
      <c r="C2031" s="2" t="s">
        <v>2459</v>
      </c>
    </row>
    <row r="2032" customFormat="false" ht="13.8" hidden="false" customHeight="false" outlineLevel="0" collapsed="false">
      <c r="A2032" s="6" t="s">
        <v>2460</v>
      </c>
      <c r="B2032" s="6"/>
      <c r="C2032" s="2" t="s">
        <v>807</v>
      </c>
    </row>
    <row r="2033" customFormat="false" ht="13.8" hidden="false" customHeight="false" outlineLevel="0" collapsed="false">
      <c r="A2033" s="6" t="s">
        <v>2461</v>
      </c>
      <c r="B2033" s="6"/>
      <c r="C2033" s="2" t="s">
        <v>368</v>
      </c>
    </row>
    <row r="2034" customFormat="false" ht="13.8" hidden="false" customHeight="false" outlineLevel="0" collapsed="false">
      <c r="A2034" s="6" t="s">
        <v>2462</v>
      </c>
      <c r="B2034" s="6"/>
      <c r="C2034" s="2" t="s">
        <v>2463</v>
      </c>
    </row>
    <row r="2035" customFormat="false" ht="13.8" hidden="false" customHeight="false" outlineLevel="0" collapsed="false">
      <c r="A2035" s="6" t="s">
        <v>2464</v>
      </c>
      <c r="B2035" s="6"/>
      <c r="C2035" s="2" t="s">
        <v>2429</v>
      </c>
    </row>
    <row r="2036" customFormat="false" ht="13.8" hidden="false" customHeight="false" outlineLevel="0" collapsed="false">
      <c r="A2036" s="6" t="s">
        <v>2465</v>
      </c>
      <c r="B2036" s="6" t="s">
        <v>25</v>
      </c>
      <c r="C2036" s="2" t="s">
        <v>2466</v>
      </c>
    </row>
    <row r="2037" customFormat="false" ht="13.8" hidden="false" customHeight="false" outlineLevel="0" collapsed="false">
      <c r="A2037" s="6" t="s">
        <v>2467</v>
      </c>
      <c r="B2037" s="6" t="s">
        <v>25</v>
      </c>
      <c r="C2037" s="2" t="s">
        <v>2466</v>
      </c>
    </row>
    <row r="2038" customFormat="false" ht="13.8" hidden="false" customHeight="false" outlineLevel="0" collapsed="false">
      <c r="A2038" s="6" t="s">
        <v>2468</v>
      </c>
      <c r="B2038" s="6"/>
      <c r="C2038" s="2" t="s">
        <v>2469</v>
      </c>
    </row>
    <row r="2039" customFormat="false" ht="13.8" hidden="false" customHeight="false" outlineLevel="0" collapsed="false">
      <c r="A2039" s="6" t="s">
        <v>2470</v>
      </c>
      <c r="B2039" s="6" t="s">
        <v>25</v>
      </c>
      <c r="C2039" s="2" t="s">
        <v>211</v>
      </c>
    </row>
    <row r="2040" customFormat="false" ht="13.8" hidden="false" customHeight="false" outlineLevel="0" collapsed="false">
      <c r="A2040" s="7" t="s">
        <v>2471</v>
      </c>
      <c r="B2040" s="7" t="s">
        <v>25</v>
      </c>
      <c r="C2040" s="13" t="s">
        <v>211</v>
      </c>
    </row>
    <row r="2041" customFormat="false" ht="13.8" hidden="false" customHeight="false" outlineLevel="0" collapsed="false">
      <c r="A2041" s="6" t="s">
        <v>2472</v>
      </c>
      <c r="B2041" s="6" t="s">
        <v>25</v>
      </c>
      <c r="C2041" s="2" t="s">
        <v>159</v>
      </c>
    </row>
    <row r="2042" customFormat="false" ht="13.8" hidden="false" customHeight="false" outlineLevel="0" collapsed="false">
      <c r="A2042" s="7" t="s">
        <v>2473</v>
      </c>
      <c r="B2042" s="7"/>
      <c r="C2042" s="13" t="n">
        <v>170</v>
      </c>
    </row>
    <row r="2043" customFormat="false" ht="13.8" hidden="false" customHeight="false" outlineLevel="0" collapsed="false">
      <c r="A2043" s="7" t="s">
        <v>2474</v>
      </c>
      <c r="B2043" s="7"/>
      <c r="C2043" s="13" t="n">
        <v>150</v>
      </c>
    </row>
    <row r="2044" customFormat="false" ht="13.8" hidden="false" customHeight="false" outlineLevel="0" collapsed="false">
      <c r="A2044" s="7" t="s">
        <v>2475</v>
      </c>
      <c r="B2044" s="7"/>
      <c r="C2044" s="13" t="n">
        <v>148</v>
      </c>
    </row>
    <row r="2045" customFormat="false" ht="13.8" hidden="false" customHeight="false" outlineLevel="0" collapsed="false">
      <c r="A2045" s="6" t="s">
        <v>2476</v>
      </c>
      <c r="B2045" s="6"/>
      <c r="C2045" s="2" t="n">
        <v>142.3</v>
      </c>
    </row>
    <row r="2046" customFormat="false" ht="13.8" hidden="false" customHeight="false" outlineLevel="0" collapsed="false">
      <c r="A2046" s="6" t="s">
        <v>2477</v>
      </c>
      <c r="B2046" s="6"/>
      <c r="C2046" s="2" t="n">
        <v>158</v>
      </c>
    </row>
    <row r="2047" customFormat="false" ht="13.8" hidden="false" customHeight="false" outlineLevel="0" collapsed="false">
      <c r="A2047" s="7" t="s">
        <v>2478</v>
      </c>
      <c r="B2047" s="7" t="s">
        <v>25</v>
      </c>
      <c r="C2047" s="13" t="s">
        <v>159</v>
      </c>
    </row>
    <row r="2048" customFormat="false" ht="13.8" hidden="false" customHeight="false" outlineLevel="0" collapsed="false">
      <c r="A2048" s="6" t="s">
        <v>2479</v>
      </c>
      <c r="B2048" s="6" t="s">
        <v>25</v>
      </c>
      <c r="C2048" s="2" t="s">
        <v>1784</v>
      </c>
    </row>
    <row r="2049" customFormat="false" ht="13.8" hidden="false" customHeight="false" outlineLevel="0" collapsed="false">
      <c r="A2049" s="7" t="s">
        <v>2480</v>
      </c>
      <c r="B2049" s="7" t="s">
        <v>25</v>
      </c>
      <c r="C2049" s="13" t="s">
        <v>211</v>
      </c>
    </row>
    <row r="2050" customFormat="false" ht="13.8" hidden="false" customHeight="false" outlineLevel="0" collapsed="false">
      <c r="A2050" s="8" t="s">
        <v>2481</v>
      </c>
      <c r="B2050" s="8" t="s">
        <v>25</v>
      </c>
      <c r="C2050" s="9" t="s">
        <v>2398</v>
      </c>
    </row>
    <row r="2051" customFormat="false" ht="13.8" hidden="false" customHeight="false" outlineLevel="0" collapsed="false">
      <c r="A2051" s="6" t="s">
        <v>2482</v>
      </c>
      <c r="B2051" s="6" t="s">
        <v>25</v>
      </c>
      <c r="C2051" s="2" t="s">
        <v>2400</v>
      </c>
    </row>
    <row r="2052" customFormat="false" ht="13.8" hidden="false" customHeight="false" outlineLevel="0" collapsed="false">
      <c r="A2052" s="6" t="s">
        <v>2483</v>
      </c>
      <c r="B2052" s="6" t="s">
        <v>25</v>
      </c>
      <c r="C2052" s="2" t="s">
        <v>2484</v>
      </c>
    </row>
    <row r="2053" customFormat="false" ht="13.8" hidden="false" customHeight="false" outlineLevel="0" collapsed="false">
      <c r="A2053" s="6" t="s">
        <v>2485</v>
      </c>
      <c r="B2053" s="6" t="s">
        <v>25</v>
      </c>
      <c r="C2053" s="2" t="s">
        <v>2404</v>
      </c>
    </row>
    <row r="2054" customFormat="false" ht="13.8" hidden="false" customHeight="false" outlineLevel="0" collapsed="false">
      <c r="A2054" s="6" t="s">
        <v>2486</v>
      </c>
      <c r="B2054" s="6" t="s">
        <v>25</v>
      </c>
      <c r="C2054" s="2" t="s">
        <v>2406</v>
      </c>
    </row>
    <row r="2055" customFormat="false" ht="13.8" hidden="false" customHeight="false" outlineLevel="0" collapsed="false">
      <c r="A2055" s="6" t="s">
        <v>2487</v>
      </c>
      <c r="B2055" s="6" t="s">
        <v>25</v>
      </c>
      <c r="C2055" s="2" t="s">
        <v>2488</v>
      </c>
    </row>
    <row r="2056" customFormat="false" ht="13.8" hidden="false" customHeight="false" outlineLevel="0" collapsed="false">
      <c r="A2056" s="26" t="s">
        <v>2489</v>
      </c>
      <c r="B2056" s="26" t="s">
        <v>25</v>
      </c>
      <c r="C2056" s="27" t="s">
        <v>2408</v>
      </c>
    </row>
    <row r="2057" customFormat="false" ht="13.8" hidden="false" customHeight="false" outlineLevel="0" collapsed="false">
      <c r="A2057" s="1" t="s">
        <v>2490</v>
      </c>
      <c r="B2057" s="6" t="s">
        <v>25</v>
      </c>
      <c r="C2057" s="2" t="s">
        <v>2398</v>
      </c>
    </row>
    <row r="2058" customFormat="false" ht="13.8" hidden="false" customHeight="false" outlineLevel="0" collapsed="false">
      <c r="A2058" s="8" t="s">
        <v>2491</v>
      </c>
      <c r="B2058" s="8" t="s">
        <v>25</v>
      </c>
      <c r="C2058" s="9" t="s">
        <v>2400</v>
      </c>
    </row>
    <row r="2059" customFormat="false" ht="13.8" hidden="false" customHeight="false" outlineLevel="0" collapsed="false">
      <c r="A2059" s="8" t="s">
        <v>2492</v>
      </c>
      <c r="B2059" s="8" t="s">
        <v>25</v>
      </c>
      <c r="C2059" s="9" t="s">
        <v>2404</v>
      </c>
    </row>
    <row r="2060" customFormat="false" ht="13.8" hidden="false" customHeight="false" outlineLevel="0" collapsed="false">
      <c r="A2060" s="6" t="s">
        <v>2493</v>
      </c>
      <c r="B2060" s="6" t="s">
        <v>25</v>
      </c>
      <c r="C2060" s="2" t="s">
        <v>2406</v>
      </c>
    </row>
    <row r="2061" customFormat="false" ht="13.8" hidden="false" customHeight="false" outlineLevel="0" collapsed="false">
      <c r="A2061" s="6" t="s">
        <v>2494</v>
      </c>
      <c r="B2061" s="6" t="s">
        <v>25</v>
      </c>
      <c r="C2061" s="2" t="s">
        <v>2495</v>
      </c>
    </row>
    <row r="2062" customFormat="false" ht="13.8" hidden="false" customHeight="false" outlineLevel="0" collapsed="false">
      <c r="A2062" s="18"/>
      <c r="B2062" s="6"/>
    </row>
    <row r="2063" customFormat="false" ht="13.8" hidden="false" customHeight="false" outlineLevel="0" collapsed="false">
      <c r="A2063" s="18"/>
      <c r="B2063" s="6"/>
    </row>
    <row r="2064" customFormat="false" ht="13.8" hidden="false" customHeight="false" outlineLevel="0" collapsed="false">
      <c r="A2064" s="17" t="s">
        <v>2496</v>
      </c>
      <c r="B2064" s="6"/>
    </row>
    <row r="2065" customFormat="false" ht="13.8" hidden="false" customHeight="false" outlineLevel="0" collapsed="false">
      <c r="A2065" s="19" t="s">
        <v>2497</v>
      </c>
      <c r="B2065" s="7"/>
      <c r="C2065" s="2" t="n">
        <v>1.225</v>
      </c>
    </row>
    <row r="2066" customFormat="false" ht="13.8" hidden="false" customHeight="false" outlineLevel="0" collapsed="false">
      <c r="A2066" s="19" t="s">
        <v>2498</v>
      </c>
      <c r="B2066" s="7"/>
      <c r="C2066" s="2" t="n">
        <v>1.252</v>
      </c>
    </row>
    <row r="2067" customFormat="false" ht="13.8" hidden="false" customHeight="false" outlineLevel="0" collapsed="false">
      <c r="A2067" s="19" t="s">
        <v>2499</v>
      </c>
      <c r="B2067" s="7"/>
      <c r="C2067" s="13" t="n">
        <v>1.137</v>
      </c>
    </row>
    <row r="2068" customFormat="false" ht="13.8" hidden="false" customHeight="false" outlineLevel="0" collapsed="false">
      <c r="A2068" s="18" t="s">
        <v>2500</v>
      </c>
      <c r="B2068" s="6"/>
      <c r="C2068" s="2" t="n">
        <v>1.159</v>
      </c>
    </row>
    <row r="2069" customFormat="false" ht="13.8" hidden="false" customHeight="false" outlineLevel="0" collapsed="false">
      <c r="A2069" s="19" t="s">
        <v>2501</v>
      </c>
      <c r="B2069" s="7"/>
      <c r="C2069" s="2" t="n">
        <v>0.682</v>
      </c>
    </row>
    <row r="2070" customFormat="false" ht="13.8" hidden="false" customHeight="false" outlineLevel="0" collapsed="false">
      <c r="A2070" s="19" t="s">
        <v>2502</v>
      </c>
      <c r="B2070" s="7"/>
      <c r="C2070" s="2" t="n">
        <v>0.67</v>
      </c>
    </row>
    <row r="2071" customFormat="false" ht="13.8" hidden="false" customHeight="false" outlineLevel="0" collapsed="false">
      <c r="A2071" s="19" t="s">
        <v>2503</v>
      </c>
      <c r="B2071" s="7"/>
      <c r="C2071" s="13" t="n">
        <v>0.685</v>
      </c>
    </row>
    <row r="2072" customFormat="false" ht="13.8" hidden="false" customHeight="false" outlineLevel="0" collapsed="false">
      <c r="A2072" s="18" t="s">
        <v>2504</v>
      </c>
      <c r="B2072" s="6"/>
      <c r="C2072" s="2" t="n">
        <v>0.685</v>
      </c>
    </row>
    <row r="2073" s="14" customFormat="true" ht="13.8" hidden="false" customHeight="false" outlineLevel="0" collapsed="false">
      <c r="A2073" s="19" t="s">
        <v>2505</v>
      </c>
      <c r="B2073" s="7"/>
      <c r="C2073" s="2" t="n">
        <v>0.834</v>
      </c>
      <c r="AJD2073" s="3"/>
      <c r="AJE2073" s="3"/>
      <c r="AJF2073" s="3"/>
      <c r="AJG2073" s="3"/>
      <c r="AJH2073" s="3"/>
      <c r="AJI2073" s="3"/>
      <c r="AJJ2073" s="3"/>
      <c r="AJK2073" s="3"/>
      <c r="AJL2073" s="3"/>
      <c r="AJM2073" s="3"/>
      <c r="AJN2073" s="3"/>
      <c r="AJO2073" s="3"/>
      <c r="AJP2073" s="3"/>
      <c r="AJQ2073" s="3"/>
      <c r="AJR2073" s="3"/>
      <c r="AJS2073" s="3"/>
      <c r="AJT2073" s="3"/>
      <c r="AJU2073" s="3"/>
      <c r="AJV2073" s="3"/>
      <c r="AJW2073" s="3"/>
      <c r="AJX2073" s="3"/>
      <c r="AJY2073" s="3"/>
      <c r="AJZ2073" s="3"/>
      <c r="AKA2073" s="3"/>
      <c r="AKB2073" s="3"/>
      <c r="AKC2073" s="3"/>
      <c r="AKD2073" s="3"/>
      <c r="AKE2073" s="3"/>
      <c r="AKF2073" s="3"/>
      <c r="AKG2073" s="3"/>
      <c r="AKH2073" s="3"/>
      <c r="AKI2073" s="3"/>
      <c r="AKJ2073" s="3"/>
      <c r="AKK2073" s="3"/>
      <c r="AKL2073" s="3"/>
      <c r="AKM2073" s="3"/>
      <c r="AKN2073" s="3"/>
      <c r="AKO2073" s="3"/>
      <c r="AKP2073" s="3"/>
      <c r="AKQ2073" s="3"/>
      <c r="AKR2073" s="3"/>
      <c r="AKS2073" s="3"/>
      <c r="AKT2073" s="3"/>
      <c r="AKU2073" s="3"/>
      <c r="AKV2073" s="3"/>
      <c r="AKW2073" s="3"/>
      <c r="AKX2073" s="3"/>
      <c r="AKY2073" s="3"/>
      <c r="AKZ2073" s="3"/>
      <c r="ALA2073" s="3"/>
      <c r="ALB2073" s="3"/>
      <c r="ALC2073" s="3"/>
      <c r="ALD2073" s="3"/>
      <c r="ALE2073" s="3"/>
      <c r="ALF2073" s="3"/>
      <c r="ALG2073" s="3"/>
      <c r="ALH2073" s="3"/>
      <c r="ALI2073" s="3"/>
      <c r="ALJ2073" s="3"/>
      <c r="ALK2073" s="3"/>
      <c r="ALL2073" s="3"/>
      <c r="ALM2073" s="3"/>
      <c r="ALN2073" s="3"/>
      <c r="ALO2073" s="3"/>
      <c r="ALP2073" s="3"/>
      <c r="ALQ2073" s="3"/>
      <c r="ALR2073" s="3"/>
      <c r="ALS2073" s="3"/>
      <c r="ALT2073" s="3"/>
      <c r="ALU2073" s="3"/>
      <c r="ALV2073" s="3"/>
      <c r="ALW2073" s="3"/>
      <c r="ALX2073" s="3"/>
      <c r="ALY2073" s="3"/>
      <c r="ALZ2073" s="3"/>
      <c r="AMA2073" s="3"/>
      <c r="AMB2073" s="3"/>
      <c r="AMC2073" s="3"/>
      <c r="AMD2073" s="3"/>
      <c r="AME2073" s="3"/>
      <c r="AMF2073" s="3"/>
      <c r="AMG2073" s="3"/>
      <c r="AMH2073" s="3"/>
      <c r="AMI2073" s="3"/>
      <c r="AMJ2073" s="3"/>
    </row>
    <row r="2074" customFormat="false" ht="13.8" hidden="false" customHeight="false" outlineLevel="0" collapsed="false">
      <c r="A2074" s="95" t="s">
        <v>2506</v>
      </c>
      <c r="B2074" s="96"/>
      <c r="C2074" s="97" t="n">
        <v>0.852</v>
      </c>
    </row>
    <row r="2075" customFormat="false" ht="13.8" hidden="false" customHeight="false" outlineLevel="0" collapsed="false">
      <c r="A2075" s="19" t="s">
        <v>2507</v>
      </c>
      <c r="B2075" s="7"/>
      <c r="C2075" s="13"/>
    </row>
    <row r="2076" customFormat="false" ht="13.8" hidden="false" customHeight="false" outlineLevel="0" collapsed="false">
      <c r="A2076" s="18" t="s">
        <v>2508</v>
      </c>
      <c r="B2076" s="6"/>
      <c r="C2076" s="2" t="n">
        <v>0.894</v>
      </c>
    </row>
    <row r="2077" customFormat="false" ht="13.8" hidden="false" customHeight="false" outlineLevel="0" collapsed="false">
      <c r="A2077" s="18"/>
      <c r="B2077" s="6"/>
    </row>
    <row r="2078" customFormat="false" ht="13.8" hidden="false" customHeight="false" outlineLevel="0" collapsed="false">
      <c r="A2078" s="17" t="s">
        <v>2509</v>
      </c>
      <c r="B2078" s="6"/>
    </row>
    <row r="2079" customFormat="false" ht="13.8" hidden="false" customHeight="false" outlineLevel="0" collapsed="false">
      <c r="A2079" s="18" t="s">
        <v>2510</v>
      </c>
      <c r="B2079" s="6"/>
      <c r="C2079" s="2" t="n">
        <v>5.38</v>
      </c>
    </row>
    <row r="2080" customFormat="false" ht="13.8" hidden="false" customHeight="false" outlineLevel="0" collapsed="false">
      <c r="A2080" s="18" t="s">
        <v>2275</v>
      </c>
      <c r="B2080" s="6"/>
    </row>
    <row r="2081" customFormat="false" ht="13.8" hidden="false" customHeight="false" outlineLevel="0" collapsed="false">
      <c r="A2081" s="18" t="s">
        <v>2511</v>
      </c>
      <c r="B2081" s="6"/>
    </row>
    <row r="2082" customFormat="false" ht="19.5" hidden="false" customHeight="true" outlineLevel="0" collapsed="false">
      <c r="A2082" s="17" t="s">
        <v>2512</v>
      </c>
      <c r="B2082" s="6"/>
    </row>
    <row r="2083" s="14" customFormat="true" ht="13.8" hidden="false" customHeight="false" outlineLevel="0" collapsed="false">
      <c r="A2083" s="19" t="s">
        <v>2513</v>
      </c>
      <c r="B2083" s="7"/>
      <c r="C2083" s="2" t="n">
        <v>43</v>
      </c>
      <c r="AJD2083" s="3"/>
      <c r="AJE2083" s="3"/>
      <c r="AJF2083" s="3"/>
      <c r="AJG2083" s="3"/>
      <c r="AJH2083" s="3"/>
      <c r="AJI2083" s="3"/>
      <c r="AJJ2083" s="3"/>
      <c r="AJK2083" s="3"/>
      <c r="AJL2083" s="3"/>
      <c r="AJM2083" s="3"/>
      <c r="AJN2083" s="3"/>
      <c r="AJO2083" s="3"/>
      <c r="AJP2083" s="3"/>
      <c r="AJQ2083" s="3"/>
      <c r="AJR2083" s="3"/>
      <c r="AJS2083" s="3"/>
      <c r="AJT2083" s="3"/>
      <c r="AJU2083" s="3"/>
      <c r="AJV2083" s="3"/>
      <c r="AJW2083" s="3"/>
      <c r="AJX2083" s="3"/>
      <c r="AJY2083" s="3"/>
      <c r="AJZ2083" s="3"/>
      <c r="AKA2083" s="3"/>
      <c r="AKB2083" s="3"/>
      <c r="AKC2083" s="3"/>
      <c r="AKD2083" s="3"/>
      <c r="AKE2083" s="3"/>
      <c r="AKF2083" s="3"/>
      <c r="AKG2083" s="3"/>
      <c r="AKH2083" s="3"/>
      <c r="AKI2083" s="3"/>
      <c r="AKJ2083" s="3"/>
      <c r="AKK2083" s="3"/>
      <c r="AKL2083" s="3"/>
      <c r="AKM2083" s="3"/>
      <c r="AKN2083" s="3"/>
      <c r="AKO2083" s="3"/>
      <c r="AKP2083" s="3"/>
      <c r="AKQ2083" s="3"/>
      <c r="AKR2083" s="3"/>
      <c r="AKS2083" s="3"/>
      <c r="AKT2083" s="3"/>
      <c r="AKU2083" s="3"/>
      <c r="AKV2083" s="3"/>
      <c r="AKW2083" s="3"/>
      <c r="AKX2083" s="3"/>
      <c r="AKY2083" s="3"/>
      <c r="AKZ2083" s="3"/>
      <c r="ALA2083" s="3"/>
      <c r="ALB2083" s="3"/>
      <c r="ALC2083" s="3"/>
      <c r="ALD2083" s="3"/>
      <c r="ALE2083" s="3"/>
      <c r="ALF2083" s="3"/>
      <c r="ALG2083" s="3"/>
      <c r="ALH2083" s="3"/>
      <c r="ALI2083" s="3"/>
      <c r="ALJ2083" s="3"/>
      <c r="ALK2083" s="3"/>
      <c r="ALL2083" s="3"/>
      <c r="ALM2083" s="3"/>
      <c r="ALN2083" s="3"/>
      <c r="ALO2083" s="3"/>
      <c r="ALP2083" s="3"/>
      <c r="ALQ2083" s="3"/>
      <c r="ALR2083" s="3"/>
      <c r="ALS2083" s="3"/>
      <c r="ALT2083" s="3"/>
      <c r="ALU2083" s="3"/>
      <c r="ALV2083" s="3"/>
      <c r="ALW2083" s="3"/>
      <c r="ALX2083" s="3"/>
      <c r="ALY2083" s="3"/>
      <c r="ALZ2083" s="3"/>
      <c r="AMA2083" s="3"/>
      <c r="AMB2083" s="3"/>
      <c r="AMC2083" s="3"/>
      <c r="AMD2083" s="3"/>
      <c r="AME2083" s="3"/>
      <c r="AMF2083" s="3"/>
      <c r="AMG2083" s="3"/>
      <c r="AMH2083" s="3"/>
      <c r="AMI2083" s="3"/>
      <c r="AMJ2083" s="3"/>
    </row>
    <row r="2084" customFormat="false" ht="13.8" hidden="false" customHeight="false" outlineLevel="0" collapsed="false">
      <c r="A2084" s="19" t="s">
        <v>2514</v>
      </c>
      <c r="B2084" s="7"/>
      <c r="C2084" s="13" t="n">
        <v>40.5</v>
      </c>
    </row>
    <row r="2085" customFormat="false" ht="13.8" hidden="false" customHeight="false" outlineLevel="0" collapsed="false">
      <c r="A2085" s="19" t="s">
        <v>2515</v>
      </c>
      <c r="B2085" s="7"/>
      <c r="C2085" s="13" t="n">
        <v>41</v>
      </c>
    </row>
    <row r="2086" customFormat="false" ht="13.8" hidden="false" customHeight="false" outlineLevel="0" collapsed="false">
      <c r="A2086" s="18" t="s">
        <v>2516</v>
      </c>
      <c r="B2086" s="6"/>
      <c r="C2086" s="2" t="n">
        <v>41.72</v>
      </c>
    </row>
    <row r="2087" customFormat="false" ht="13.8" hidden="false" customHeight="false" outlineLevel="0" collapsed="false">
      <c r="A2087" s="19" t="s">
        <v>2517</v>
      </c>
      <c r="B2087" s="7"/>
      <c r="C2087" s="13" t="n">
        <v>105</v>
      </c>
    </row>
    <row r="2088" customFormat="false" ht="13.8" hidden="false" customHeight="false" outlineLevel="0" collapsed="false">
      <c r="A2088" s="19" t="s">
        <v>2518</v>
      </c>
      <c r="B2088" s="7"/>
      <c r="C2088" s="13" t="n">
        <v>99</v>
      </c>
    </row>
    <row r="2089" customFormat="false" ht="13.8" hidden="false" customHeight="false" outlineLevel="0" collapsed="false">
      <c r="A2089" s="18" t="s">
        <v>2519</v>
      </c>
      <c r="B2089" s="6"/>
    </row>
    <row r="2090" customFormat="false" ht="13.8" hidden="false" customHeight="false" outlineLevel="0" collapsed="false">
      <c r="A2090" s="18" t="s">
        <v>2520</v>
      </c>
      <c r="B2090" s="6"/>
      <c r="C2090" s="2" t="n">
        <v>99</v>
      </c>
    </row>
    <row r="2091" customFormat="false" ht="13.8" hidden="false" customHeight="false" outlineLevel="0" collapsed="false">
      <c r="A2091" s="19" t="s">
        <v>2521</v>
      </c>
      <c r="B2091" s="7"/>
      <c r="C2091" s="2" t="n">
        <v>316</v>
      </c>
    </row>
    <row r="2092" customFormat="false" ht="13.8" hidden="false" customHeight="false" outlineLevel="0" collapsed="false">
      <c r="A2092" s="19" t="s">
        <v>2522</v>
      </c>
      <c r="B2092" s="7"/>
      <c r="C2092" s="2" t="n">
        <v>344</v>
      </c>
    </row>
    <row r="2093" customFormat="false" ht="17.25" hidden="false" customHeight="true" outlineLevel="0" collapsed="false">
      <c r="A2093" s="19" t="s">
        <v>2523</v>
      </c>
      <c r="B2093" s="7"/>
      <c r="C2093" s="2" t="n">
        <v>352</v>
      </c>
    </row>
    <row r="2094" customFormat="false" ht="13.8" hidden="false" customHeight="false" outlineLevel="0" collapsed="false">
      <c r="A2094" s="18" t="s">
        <v>2524</v>
      </c>
      <c r="B2094" s="6"/>
      <c r="C2094" s="2" t="n">
        <v>360</v>
      </c>
    </row>
    <row r="2095" customFormat="false" ht="13.8" hidden="false" customHeight="false" outlineLevel="0" collapsed="false">
      <c r="A2095" s="18" t="s">
        <v>2525</v>
      </c>
      <c r="B2095" s="6"/>
      <c r="C2095" s="2" t="s">
        <v>2526</v>
      </c>
    </row>
    <row r="2096" s="10" customFormat="true" ht="13.8" hidden="false" customHeight="false" outlineLevel="0" collapsed="false">
      <c r="A2096" s="44" t="s">
        <v>2527</v>
      </c>
      <c r="B2096" s="11"/>
      <c r="C2096" s="2" t="s">
        <v>2528</v>
      </c>
      <c r="AJD2096" s="3"/>
      <c r="AJE2096" s="3"/>
      <c r="AJF2096" s="3"/>
      <c r="AJG2096" s="3"/>
      <c r="AJH2096" s="3"/>
      <c r="AJI2096" s="3"/>
      <c r="AJJ2096" s="3"/>
      <c r="AJK2096" s="3"/>
      <c r="AJL2096" s="3"/>
      <c r="AJM2096" s="3"/>
      <c r="AJN2096" s="3"/>
      <c r="AJO2096" s="3"/>
      <c r="AJP2096" s="3"/>
      <c r="AJQ2096" s="3"/>
      <c r="AJR2096" s="3"/>
      <c r="AJS2096" s="3"/>
      <c r="AJT2096" s="3"/>
      <c r="AJU2096" s="3"/>
      <c r="AJV2096" s="3"/>
      <c r="AJW2096" s="3"/>
      <c r="AJX2096" s="3"/>
      <c r="AJY2096" s="3"/>
      <c r="AJZ2096" s="3"/>
      <c r="AKA2096" s="3"/>
      <c r="AKB2096" s="3"/>
      <c r="AKC2096" s="3"/>
      <c r="AKD2096" s="3"/>
      <c r="AKE2096" s="3"/>
      <c r="AKF2096" s="3"/>
      <c r="AKG2096" s="3"/>
      <c r="AKH2096" s="3"/>
      <c r="AKI2096" s="3"/>
      <c r="AKJ2096" s="3"/>
      <c r="AKK2096" s="3"/>
      <c r="AKL2096" s="3"/>
      <c r="AKM2096" s="3"/>
      <c r="AKN2096" s="3"/>
      <c r="AKO2096" s="3"/>
      <c r="AKP2096" s="3"/>
      <c r="AKQ2096" s="3"/>
      <c r="AKR2096" s="3"/>
      <c r="AKS2096" s="3"/>
      <c r="AKT2096" s="3"/>
      <c r="AKU2096" s="3"/>
      <c r="AKV2096" s="3"/>
      <c r="AKW2096" s="3"/>
      <c r="AKX2096" s="3"/>
      <c r="AKY2096" s="3"/>
      <c r="AKZ2096" s="3"/>
      <c r="ALA2096" s="3"/>
      <c r="ALB2096" s="3"/>
      <c r="ALC2096" s="3"/>
      <c r="ALD2096" s="3"/>
      <c r="ALE2096" s="3"/>
      <c r="ALF2096" s="3"/>
      <c r="ALG2096" s="3"/>
      <c r="ALH2096" s="3"/>
      <c r="ALI2096" s="3"/>
      <c r="ALJ2096" s="3"/>
      <c r="ALK2096" s="3"/>
      <c r="ALL2096" s="3"/>
      <c r="ALM2096" s="3"/>
      <c r="ALN2096" s="3"/>
      <c r="ALO2096" s="3"/>
      <c r="ALP2096" s="3"/>
      <c r="ALQ2096" s="3"/>
      <c r="ALR2096" s="3"/>
      <c r="ALS2096" s="3"/>
      <c r="ALT2096" s="3"/>
      <c r="ALU2096" s="3"/>
      <c r="ALV2096" s="3"/>
      <c r="ALW2096" s="3"/>
      <c r="ALX2096" s="3"/>
      <c r="ALY2096" s="3"/>
      <c r="ALZ2096" s="3"/>
      <c r="AMA2096" s="3"/>
      <c r="AMB2096" s="3"/>
      <c r="AMC2096" s="3"/>
      <c r="AMD2096" s="3"/>
      <c r="AME2096" s="3"/>
      <c r="AMF2096" s="3"/>
      <c r="AMG2096" s="3"/>
      <c r="AMH2096" s="3"/>
      <c r="AMI2096" s="3"/>
      <c r="AMJ2096" s="3"/>
    </row>
    <row r="2097" s="14" customFormat="true" ht="13.8" hidden="false" customHeight="false" outlineLevel="0" collapsed="false">
      <c r="A2097" s="19" t="s">
        <v>2529</v>
      </c>
      <c r="B2097" s="7"/>
      <c r="C2097" s="2" t="n">
        <v>0.035</v>
      </c>
      <c r="AJD2097" s="3"/>
      <c r="AJE2097" s="3"/>
      <c r="AJF2097" s="3"/>
      <c r="AJG2097" s="3"/>
      <c r="AJH2097" s="3"/>
      <c r="AJI2097" s="3"/>
      <c r="AJJ2097" s="3"/>
      <c r="AJK2097" s="3"/>
      <c r="AJL2097" s="3"/>
      <c r="AJM2097" s="3"/>
      <c r="AJN2097" s="3"/>
      <c r="AJO2097" s="3"/>
      <c r="AJP2097" s="3"/>
      <c r="AJQ2097" s="3"/>
      <c r="AJR2097" s="3"/>
      <c r="AJS2097" s="3"/>
      <c r="AJT2097" s="3"/>
      <c r="AJU2097" s="3"/>
      <c r="AJV2097" s="3"/>
      <c r="AJW2097" s="3"/>
      <c r="AJX2097" s="3"/>
      <c r="AJY2097" s="3"/>
      <c r="AJZ2097" s="3"/>
      <c r="AKA2097" s="3"/>
      <c r="AKB2097" s="3"/>
      <c r="AKC2097" s="3"/>
      <c r="AKD2097" s="3"/>
      <c r="AKE2097" s="3"/>
      <c r="AKF2097" s="3"/>
      <c r="AKG2097" s="3"/>
      <c r="AKH2097" s="3"/>
      <c r="AKI2097" s="3"/>
      <c r="AKJ2097" s="3"/>
      <c r="AKK2097" s="3"/>
      <c r="AKL2097" s="3"/>
      <c r="AKM2097" s="3"/>
      <c r="AKN2097" s="3"/>
      <c r="AKO2097" s="3"/>
      <c r="AKP2097" s="3"/>
      <c r="AKQ2097" s="3"/>
      <c r="AKR2097" s="3"/>
      <c r="AKS2097" s="3"/>
      <c r="AKT2097" s="3"/>
      <c r="AKU2097" s="3"/>
      <c r="AKV2097" s="3"/>
      <c r="AKW2097" s="3"/>
      <c r="AKX2097" s="3"/>
      <c r="AKY2097" s="3"/>
      <c r="AKZ2097" s="3"/>
      <c r="ALA2097" s="3"/>
      <c r="ALB2097" s="3"/>
      <c r="ALC2097" s="3"/>
      <c r="ALD2097" s="3"/>
      <c r="ALE2097" s="3"/>
      <c r="ALF2097" s="3"/>
      <c r="ALG2097" s="3"/>
      <c r="ALH2097" s="3"/>
      <c r="ALI2097" s="3"/>
      <c r="ALJ2097" s="3"/>
      <c r="ALK2097" s="3"/>
      <c r="ALL2097" s="3"/>
      <c r="ALM2097" s="3"/>
      <c r="ALN2097" s="3"/>
      <c r="ALO2097" s="3"/>
      <c r="ALP2097" s="3"/>
      <c r="ALQ2097" s="3"/>
      <c r="ALR2097" s="3"/>
      <c r="ALS2097" s="3"/>
      <c r="ALT2097" s="3"/>
      <c r="ALU2097" s="3"/>
      <c r="ALV2097" s="3"/>
      <c r="ALW2097" s="3"/>
      <c r="ALX2097" s="3"/>
      <c r="ALY2097" s="3"/>
      <c r="ALZ2097" s="3"/>
      <c r="AMA2097" s="3"/>
      <c r="AMB2097" s="3"/>
      <c r="AMC2097" s="3"/>
      <c r="AMD2097" s="3"/>
      <c r="AME2097" s="3"/>
      <c r="AMF2097" s="3"/>
      <c r="AMG2097" s="3"/>
      <c r="AMH2097" s="3"/>
      <c r="AMI2097" s="3"/>
      <c r="AMJ2097" s="3"/>
    </row>
    <row r="2098" s="14" customFormat="true" ht="13.8" hidden="false" customHeight="false" outlineLevel="0" collapsed="false">
      <c r="A2098" s="19" t="s">
        <v>2530</v>
      </c>
      <c r="B2098" s="7"/>
      <c r="C2098" s="2" t="n">
        <v>0.034</v>
      </c>
      <c r="AJD2098" s="3"/>
      <c r="AJE2098" s="3"/>
      <c r="AJF2098" s="3"/>
      <c r="AJG2098" s="3"/>
      <c r="AJH2098" s="3"/>
      <c r="AJI2098" s="3"/>
      <c r="AJJ2098" s="3"/>
      <c r="AJK2098" s="3"/>
      <c r="AJL2098" s="3"/>
      <c r="AJM2098" s="3"/>
      <c r="AJN2098" s="3"/>
      <c r="AJO2098" s="3"/>
      <c r="AJP2098" s="3"/>
      <c r="AJQ2098" s="3"/>
      <c r="AJR2098" s="3"/>
      <c r="AJS2098" s="3"/>
      <c r="AJT2098" s="3"/>
      <c r="AJU2098" s="3"/>
      <c r="AJV2098" s="3"/>
      <c r="AJW2098" s="3"/>
      <c r="AJX2098" s="3"/>
      <c r="AJY2098" s="3"/>
      <c r="AJZ2098" s="3"/>
      <c r="AKA2098" s="3"/>
      <c r="AKB2098" s="3"/>
      <c r="AKC2098" s="3"/>
      <c r="AKD2098" s="3"/>
      <c r="AKE2098" s="3"/>
      <c r="AKF2098" s="3"/>
      <c r="AKG2098" s="3"/>
      <c r="AKH2098" s="3"/>
      <c r="AKI2098" s="3"/>
      <c r="AKJ2098" s="3"/>
      <c r="AKK2098" s="3"/>
      <c r="AKL2098" s="3"/>
      <c r="AKM2098" s="3"/>
      <c r="AKN2098" s="3"/>
      <c r="AKO2098" s="3"/>
      <c r="AKP2098" s="3"/>
      <c r="AKQ2098" s="3"/>
      <c r="AKR2098" s="3"/>
      <c r="AKS2098" s="3"/>
      <c r="AKT2098" s="3"/>
      <c r="AKU2098" s="3"/>
      <c r="AKV2098" s="3"/>
      <c r="AKW2098" s="3"/>
      <c r="AKX2098" s="3"/>
      <c r="AKY2098" s="3"/>
      <c r="AKZ2098" s="3"/>
      <c r="ALA2098" s="3"/>
      <c r="ALB2098" s="3"/>
      <c r="ALC2098" s="3"/>
      <c r="ALD2098" s="3"/>
      <c r="ALE2098" s="3"/>
      <c r="ALF2098" s="3"/>
      <c r="ALG2098" s="3"/>
      <c r="ALH2098" s="3"/>
      <c r="ALI2098" s="3"/>
      <c r="ALJ2098" s="3"/>
      <c r="ALK2098" s="3"/>
      <c r="ALL2098" s="3"/>
      <c r="ALM2098" s="3"/>
      <c r="ALN2098" s="3"/>
      <c r="ALO2098" s="3"/>
      <c r="ALP2098" s="3"/>
      <c r="ALQ2098" s="3"/>
      <c r="ALR2098" s="3"/>
      <c r="ALS2098" s="3"/>
      <c r="ALT2098" s="3"/>
      <c r="ALU2098" s="3"/>
      <c r="ALV2098" s="3"/>
      <c r="ALW2098" s="3"/>
      <c r="ALX2098" s="3"/>
      <c r="ALY2098" s="3"/>
      <c r="ALZ2098" s="3"/>
      <c r="AMA2098" s="3"/>
      <c r="AMB2098" s="3"/>
      <c r="AMC2098" s="3"/>
      <c r="AMD2098" s="3"/>
      <c r="AME2098" s="3"/>
      <c r="AMF2098" s="3"/>
      <c r="AMG2098" s="3"/>
      <c r="AMH2098" s="3"/>
      <c r="AMI2098" s="3"/>
      <c r="AMJ2098" s="3"/>
    </row>
    <row r="2099" customFormat="false" ht="13.8" hidden="false" customHeight="false" outlineLevel="0" collapsed="false">
      <c r="A2099" s="18" t="s">
        <v>2531</v>
      </c>
      <c r="B2099" s="6"/>
      <c r="C2099" s="2" t="s">
        <v>999</v>
      </c>
    </row>
    <row r="2100" customFormat="false" ht="13.8" hidden="false" customHeight="false" outlineLevel="0" collapsed="false">
      <c r="A2100" s="19" t="s">
        <v>2532</v>
      </c>
      <c r="B2100" s="7"/>
      <c r="C2100" s="2" t="s">
        <v>2533</v>
      </c>
    </row>
    <row r="2101" customFormat="false" ht="13.8" hidden="false" customHeight="false" outlineLevel="0" collapsed="false">
      <c r="A2101" s="19" t="s">
        <v>2534</v>
      </c>
      <c r="B2101" s="7"/>
      <c r="C2101" s="2" t="s">
        <v>2061</v>
      </c>
    </row>
    <row r="2102" customFormat="false" ht="13.8" hidden="false" customHeight="false" outlineLevel="0" collapsed="false">
      <c r="A2102" s="19" t="s">
        <v>2535</v>
      </c>
      <c r="B2102" s="7"/>
      <c r="C2102" s="2" t="s">
        <v>2536</v>
      </c>
    </row>
    <row r="2103" customFormat="false" ht="13.8" hidden="false" customHeight="false" outlineLevel="0" collapsed="false">
      <c r="A2103" s="18" t="s">
        <v>2537</v>
      </c>
      <c r="B2103" s="6"/>
      <c r="C2103" s="2" t="s">
        <v>2536</v>
      </c>
    </row>
    <row r="2104" customFormat="false" ht="13.8" hidden="false" customHeight="false" outlineLevel="0" collapsed="false">
      <c r="A2104" s="19" t="s">
        <v>2538</v>
      </c>
      <c r="B2104" s="7"/>
      <c r="C2104" s="13" t="n">
        <v>30.5</v>
      </c>
    </row>
    <row r="2105" customFormat="false" ht="13.8" hidden="false" customHeight="false" outlineLevel="0" collapsed="false">
      <c r="A2105" s="20" t="s">
        <v>2539</v>
      </c>
      <c r="B2105" s="98"/>
      <c r="C2105" s="9"/>
    </row>
    <row r="2106" customFormat="false" ht="13.8" hidden="false" customHeight="false" outlineLevel="0" collapsed="false">
      <c r="A2106" s="18" t="s">
        <v>2540</v>
      </c>
      <c r="B2106" s="6"/>
    </row>
    <row r="2107" customFormat="false" ht="13.8" hidden="false" customHeight="false" outlineLevel="0" collapsed="false">
      <c r="A2107" s="18" t="s">
        <v>2541</v>
      </c>
      <c r="B2107" s="6"/>
      <c r="C2107" s="2" t="n">
        <v>257</v>
      </c>
    </row>
    <row r="2108" customFormat="false" ht="13.8" hidden="false" customHeight="false" outlineLevel="0" collapsed="false">
      <c r="A2108" s="19" t="s">
        <v>2542</v>
      </c>
      <c r="B2108" s="7"/>
      <c r="C2108" s="13" t="n">
        <v>296</v>
      </c>
    </row>
    <row r="2109" customFormat="false" ht="13.8" hidden="false" customHeight="false" outlineLevel="0" collapsed="false">
      <c r="A2109" s="18" t="s">
        <v>2543</v>
      </c>
      <c r="B2109" s="6"/>
      <c r="C2109" s="2" t="n">
        <v>300</v>
      </c>
    </row>
    <row r="2110" customFormat="false" ht="13.8" hidden="false" customHeight="false" outlineLevel="0" collapsed="false">
      <c r="A2110" s="18" t="s">
        <v>2544</v>
      </c>
      <c r="B2110" s="6"/>
      <c r="C2110" s="2" t="n">
        <v>328</v>
      </c>
    </row>
    <row r="2111" customFormat="false" ht="13.8" hidden="false" customHeight="false" outlineLevel="0" collapsed="false">
      <c r="A2111" s="18" t="s">
        <v>2545</v>
      </c>
      <c r="B2111" s="6"/>
      <c r="C2111" s="2" t="n">
        <v>317</v>
      </c>
    </row>
    <row r="2112" customFormat="false" ht="13.8" hidden="false" customHeight="false" outlineLevel="0" collapsed="false">
      <c r="A2112" s="19" t="s">
        <v>2546</v>
      </c>
      <c r="B2112" s="7"/>
      <c r="C2112" s="13" t="n">
        <v>263</v>
      </c>
    </row>
    <row r="2113" customFormat="false" ht="13.8" hidden="false" customHeight="false" outlineLevel="0" collapsed="false">
      <c r="A2113" s="18" t="s">
        <v>2547</v>
      </c>
      <c r="B2113" s="6"/>
      <c r="C2113" s="2" t="n">
        <v>300</v>
      </c>
    </row>
    <row r="2114" customFormat="false" ht="13.8" hidden="false" customHeight="false" outlineLevel="0" collapsed="false">
      <c r="A2114" s="18" t="s">
        <v>2548</v>
      </c>
      <c r="B2114" s="6"/>
      <c r="C2114" s="2" t="n">
        <v>96.4</v>
      </c>
    </row>
    <row r="2115" customFormat="false" ht="13.8" hidden="false" customHeight="false" outlineLevel="0" collapsed="false">
      <c r="A2115" s="18"/>
      <c r="B2115" s="6"/>
    </row>
    <row r="2116" customFormat="false" ht="13.8" hidden="false" customHeight="false" outlineLevel="0" collapsed="false">
      <c r="A2116" s="17" t="s">
        <v>2549</v>
      </c>
      <c r="B2116" s="6"/>
    </row>
    <row r="2117" customFormat="false" ht="13.8" hidden="false" customHeight="false" outlineLevel="0" collapsed="false">
      <c r="A2117" s="18" t="s">
        <v>2550</v>
      </c>
      <c r="B2117" s="6"/>
      <c r="C2117" s="2" t="n">
        <v>165</v>
      </c>
    </row>
    <row r="2118" customFormat="false" ht="13.8" hidden="false" customHeight="false" outlineLevel="0" collapsed="false">
      <c r="A2118" s="18" t="s">
        <v>2551</v>
      </c>
      <c r="B2118" s="6"/>
      <c r="C2118" s="2" t="n">
        <v>166</v>
      </c>
    </row>
    <row r="2119" customFormat="false" ht="13.8" hidden="false" customHeight="false" outlineLevel="0" collapsed="false">
      <c r="A2119" s="18"/>
      <c r="B2119" s="6"/>
    </row>
    <row r="2120" customFormat="false" ht="13.8" hidden="false" customHeight="false" outlineLevel="0" collapsed="false">
      <c r="A2120" s="17" t="s">
        <v>2552</v>
      </c>
      <c r="B2120" s="6"/>
    </row>
    <row r="2121" customFormat="false" ht="13.8" hidden="false" customHeight="false" outlineLevel="0" collapsed="false">
      <c r="A2121" s="18" t="s">
        <v>2553</v>
      </c>
      <c r="B2121" s="6"/>
    </row>
    <row r="2122" customFormat="false" ht="13.8" hidden="false" customHeight="false" outlineLevel="0" collapsed="false">
      <c r="A2122" s="18" t="s">
        <v>2554</v>
      </c>
      <c r="B2122" s="6"/>
    </row>
    <row r="2123" customFormat="false" ht="13.8" hidden="false" customHeight="false" outlineLevel="0" collapsed="false">
      <c r="A2123" s="18" t="s">
        <v>2555</v>
      </c>
      <c r="B2123" s="6"/>
    </row>
    <row r="2124" customFormat="false" ht="13.8" hidden="false" customHeight="false" outlineLevel="0" collapsed="false">
      <c r="A2124" s="18" t="s">
        <v>2556</v>
      </c>
      <c r="B2124" s="6"/>
    </row>
    <row r="2125" customFormat="false" ht="13.8" hidden="false" customHeight="false" outlineLevel="0" collapsed="false">
      <c r="A2125" s="18" t="s">
        <v>2557</v>
      </c>
      <c r="B2125" s="6"/>
    </row>
    <row r="2126" customFormat="false" ht="13.8" hidden="false" customHeight="false" outlineLevel="0" collapsed="false">
      <c r="A2126" s="18" t="s">
        <v>2558</v>
      </c>
      <c r="B2126" s="6"/>
    </row>
    <row r="2127" customFormat="false" ht="13.8" hidden="false" customHeight="false" outlineLevel="0" collapsed="false">
      <c r="A2127" s="18" t="s">
        <v>2559</v>
      </c>
      <c r="B2127" s="6"/>
    </row>
    <row r="2128" customFormat="false" ht="13.8" hidden="false" customHeight="false" outlineLevel="0" collapsed="false">
      <c r="A2128" s="18"/>
      <c r="B2128" s="6"/>
    </row>
    <row r="2129" customFormat="false" ht="13.8" hidden="false" customHeight="false" outlineLevel="0" collapsed="false">
      <c r="A2129" s="17" t="s">
        <v>2560</v>
      </c>
      <c r="B2129" s="6"/>
    </row>
    <row r="2130" customFormat="false" ht="13.8" hidden="false" customHeight="false" outlineLevel="0" collapsed="false">
      <c r="A2130" s="18" t="s">
        <v>2561</v>
      </c>
      <c r="B2130" s="6"/>
      <c r="C2130" s="2" t="n">
        <v>3.5</v>
      </c>
    </row>
    <row r="2131" customFormat="false" ht="13.8" hidden="false" customHeight="false" outlineLevel="0" collapsed="false">
      <c r="A2131" s="18" t="s">
        <v>2562</v>
      </c>
      <c r="B2131" s="6"/>
      <c r="C2131" s="2" t="n">
        <v>3.5</v>
      </c>
    </row>
    <row r="2132" customFormat="false" ht="13.8" hidden="false" customHeight="false" outlineLevel="0" collapsed="false">
      <c r="A2132" s="18" t="s">
        <v>2563</v>
      </c>
      <c r="B2132" s="6"/>
      <c r="C2132" s="2" t="n">
        <v>3.5</v>
      </c>
    </row>
    <row r="2133" customFormat="false" ht="13.8" hidden="false" customHeight="false" outlineLevel="0" collapsed="false">
      <c r="A2133" s="18" t="s">
        <v>2564</v>
      </c>
      <c r="B2133" s="6"/>
      <c r="C2133" s="2" t="n">
        <v>3.5</v>
      </c>
    </row>
    <row r="2134" customFormat="false" ht="13.8" hidden="false" customHeight="false" outlineLevel="0" collapsed="false">
      <c r="A2134" s="18" t="s">
        <v>2565</v>
      </c>
      <c r="B2134" s="6"/>
      <c r="C2134" s="2" t="n">
        <v>3.5</v>
      </c>
    </row>
    <row r="2135" customFormat="false" ht="13.8" hidden="false" customHeight="false" outlineLevel="0" collapsed="false">
      <c r="A2135" s="18" t="s">
        <v>2566</v>
      </c>
      <c r="B2135" s="6"/>
      <c r="C2135" s="2" t="n">
        <v>3.5</v>
      </c>
    </row>
    <row r="2136" customFormat="false" ht="13.8" hidden="false" customHeight="false" outlineLevel="0" collapsed="false">
      <c r="A2136" s="18"/>
      <c r="B2136" s="6"/>
    </row>
    <row r="2137" customFormat="false" ht="13.8" hidden="false" customHeight="false" outlineLevel="0" collapsed="false">
      <c r="A2137" s="18" t="s">
        <v>2567</v>
      </c>
      <c r="B2137" s="6"/>
    </row>
    <row r="2138" customFormat="false" ht="13.8" hidden="false" customHeight="false" outlineLevel="0" collapsed="false">
      <c r="A2138" s="18"/>
      <c r="B2138" s="6"/>
    </row>
    <row r="2139" customFormat="false" ht="13.8" hidden="false" customHeight="false" outlineLevel="0" collapsed="false">
      <c r="A2139" s="18"/>
      <c r="B2139" s="6"/>
    </row>
    <row r="2140" customFormat="false" ht="13.8" hidden="false" customHeight="false" outlineLevel="0" collapsed="false">
      <c r="A2140" s="18"/>
      <c r="B2140" s="6"/>
    </row>
    <row r="2141" customFormat="false" ht="13.8" hidden="false" customHeight="false" outlineLevel="0" collapsed="false">
      <c r="A2141" s="18"/>
      <c r="B2141" s="6"/>
    </row>
    <row r="2142" customFormat="false" ht="13.8" hidden="false" customHeight="false" outlineLevel="0" collapsed="false">
      <c r="A2142" s="18"/>
      <c r="B2142" s="6"/>
    </row>
    <row r="2143" customFormat="false" ht="13.8" hidden="false" customHeight="false" outlineLevel="0" collapsed="false">
      <c r="A2143" s="18"/>
      <c r="B2143" s="6"/>
    </row>
    <row r="2144" customFormat="false" ht="13.8" hidden="false" customHeight="false" outlineLevel="0" collapsed="false">
      <c r="A2144" s="18"/>
      <c r="B2144" s="6"/>
    </row>
    <row r="2145" customFormat="false" ht="13.8" hidden="false" customHeight="false" outlineLevel="0" collapsed="false">
      <c r="A2145" s="18"/>
      <c r="B2145" s="6"/>
    </row>
    <row r="2146" customFormat="false" ht="13.8" hidden="false" customHeight="false" outlineLevel="0" collapsed="false">
      <c r="A2146" s="18"/>
      <c r="B2146" s="6"/>
    </row>
    <row r="2147" customFormat="false" ht="13.8" hidden="false" customHeight="false" outlineLevel="0" collapsed="false">
      <c r="A2147" s="18"/>
      <c r="B2147" s="6"/>
    </row>
    <row r="2148" customFormat="false" ht="13.8" hidden="false" customHeight="false" outlineLevel="0" collapsed="false">
      <c r="A2148" s="18"/>
      <c r="B2148" s="6"/>
    </row>
    <row r="2149" customFormat="false" ht="13.8" hidden="false" customHeight="false" outlineLevel="0" collapsed="false">
      <c r="A2149" s="18"/>
      <c r="B2149" s="6"/>
    </row>
    <row r="2150" customFormat="false" ht="13.8" hidden="false" customHeight="false" outlineLevel="0" collapsed="false">
      <c r="A2150" s="18"/>
      <c r="B2150" s="6"/>
    </row>
    <row r="2151" customFormat="false" ht="13.8" hidden="false" customHeight="false" outlineLevel="0" collapsed="false">
      <c r="A2151" s="18"/>
      <c r="B2151" s="6"/>
    </row>
    <row r="2152" customFormat="false" ht="13.8" hidden="false" customHeight="false" outlineLevel="0" collapsed="false">
      <c r="A2152" s="18"/>
      <c r="B2152" s="6"/>
    </row>
    <row r="2153" customFormat="false" ht="13.8" hidden="false" customHeight="false" outlineLevel="0" collapsed="false">
      <c r="A2153" s="18"/>
      <c r="B2153" s="6"/>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true" verticalCentered="false"/>
  <pageMargins left="0.196527777777778" right="0.196527777777778" top="0.39375" bottom="0.59027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U5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3" topLeftCell="A23" activePane="bottomLeft" state="frozen"/>
      <selection pane="topLeft" activeCell="A1" activeCellId="0" sqref="A1"/>
      <selection pane="bottomLeft" activeCell="D29" activeCellId="0" sqref="D29"/>
    </sheetView>
  </sheetViews>
  <sheetFormatPr defaultColWidth="8.72265625" defaultRowHeight="17.25" zeroHeight="false" outlineLevelRow="0" outlineLevelCol="0"/>
  <cols>
    <col collapsed="false" customWidth="true" hidden="false" outlineLevel="0" max="1" min="1" style="3" width="5.28"/>
    <col collapsed="false" customWidth="true" hidden="false" outlineLevel="0" max="2" min="2" style="3" width="4.43"/>
    <col collapsed="false" customWidth="true" hidden="false" outlineLevel="0" max="4" min="4" style="3" width="45.57"/>
    <col collapsed="false" customWidth="true" hidden="false" outlineLevel="0" max="5" min="5" style="3" width="33.41"/>
    <col collapsed="false" customWidth="true" hidden="false" outlineLevel="0" max="6" min="6" style="3" width="30.57"/>
    <col collapsed="false" customWidth="true" hidden="true" outlineLevel="0" max="7" min="7" style="3" width="9"/>
    <col collapsed="false" customWidth="true" hidden="true" outlineLevel="0" max="8" min="8" style="3" width="4.29"/>
    <col collapsed="false" customWidth="true" hidden="true" outlineLevel="0" max="13" min="9" style="3" width="9"/>
    <col collapsed="false" customWidth="true" hidden="false" outlineLevel="0" max="14" min="14" style="99" width="9.29"/>
    <col collapsed="false" customWidth="true" hidden="false" outlineLevel="0" max="15" min="15" style="99" width="13.57"/>
    <col collapsed="false" customWidth="true" hidden="false" outlineLevel="0" max="16" min="16" style="99" width="11.99"/>
    <col collapsed="false" customWidth="true" hidden="false" outlineLevel="0" max="17" min="17" style="99" width="9.29"/>
    <col collapsed="false" customWidth="true" hidden="false" outlineLevel="0" max="18" min="18" style="99" width="9.13"/>
    <col collapsed="false" customWidth="true" hidden="false" outlineLevel="0" max="19" min="19" style="3" width="11.42"/>
    <col collapsed="false" customWidth="true" hidden="false" outlineLevel="0" max="20" min="20" style="3" width="12.29"/>
  </cols>
  <sheetData>
    <row r="1" customFormat="false" ht="22.5" hidden="false" customHeight="false" outlineLevel="0" collapsed="false">
      <c r="A1" s="100"/>
      <c r="B1" s="101" t="s">
        <v>2568</v>
      </c>
      <c r="C1" s="101"/>
      <c r="D1" s="102" t="s">
        <v>2569</v>
      </c>
      <c r="E1" s="102"/>
      <c r="F1" s="103"/>
      <c r="G1" s="104" t="s">
        <v>2570</v>
      </c>
      <c r="H1" s="104"/>
      <c r="I1" s="104"/>
      <c r="J1" s="104"/>
      <c r="K1" s="104"/>
      <c r="L1" s="105"/>
      <c r="M1" s="106"/>
    </row>
    <row r="2" customFormat="false" ht="23.25" hidden="false" customHeight="false" outlineLevel="0" collapsed="false">
      <c r="A2" s="107" t="s">
        <v>2571</v>
      </c>
      <c r="B2" s="108"/>
      <c r="C2" s="103"/>
      <c r="D2" s="109" t="s">
        <v>2572</v>
      </c>
      <c r="E2" s="109"/>
      <c r="F2" s="110"/>
      <c r="G2" s="111" t="s">
        <v>2573</v>
      </c>
      <c r="H2" s="111"/>
      <c r="I2" s="111"/>
      <c r="J2" s="111"/>
      <c r="K2" s="111"/>
      <c r="L2" s="112"/>
      <c r="M2" s="113"/>
      <c r="N2" s="114" t="s">
        <v>2574</v>
      </c>
      <c r="O2" s="114"/>
      <c r="P2" s="114"/>
      <c r="Q2" s="114"/>
      <c r="R2" s="114"/>
      <c r="S2" s="115"/>
      <c r="T2" s="115"/>
      <c r="U2" s="115"/>
    </row>
    <row r="3" customFormat="false" ht="45.75" hidden="false" customHeight="true" outlineLevel="0" collapsed="false">
      <c r="A3" s="116"/>
      <c r="B3" s="117" t="s">
        <v>2575</v>
      </c>
      <c r="C3" s="118"/>
      <c r="D3" s="119" t="s">
        <v>2576</v>
      </c>
      <c r="E3" s="120" t="s">
        <v>2577</v>
      </c>
      <c r="F3" s="119" t="s">
        <v>2578</v>
      </c>
      <c r="G3" s="121" t="s">
        <v>2579</v>
      </c>
      <c r="H3" s="121"/>
      <c r="I3" s="122" t="s">
        <v>2580</v>
      </c>
      <c r="J3" s="123" t="s">
        <v>2581</v>
      </c>
      <c r="K3" s="119" t="s">
        <v>2582</v>
      </c>
      <c r="L3" s="119" t="s">
        <v>2582</v>
      </c>
      <c r="M3" s="124" t="s">
        <v>2583</v>
      </c>
      <c r="N3" s="125" t="s">
        <v>2584</v>
      </c>
      <c r="O3" s="125" t="s">
        <v>2585</v>
      </c>
      <c r="P3" s="125" t="s">
        <v>2586</v>
      </c>
      <c r="Q3" s="125" t="s">
        <v>2587</v>
      </c>
      <c r="R3" s="125" t="s">
        <v>2588</v>
      </c>
      <c r="S3" s="126" t="s">
        <v>2585</v>
      </c>
      <c r="T3" s="126" t="s">
        <v>2586</v>
      </c>
      <c r="U3" s="126" t="s">
        <v>2588</v>
      </c>
    </row>
    <row r="4" customFormat="false" ht="20.25" hidden="false" customHeight="false" outlineLevel="0" collapsed="false">
      <c r="A4" s="127" t="s">
        <v>2589</v>
      </c>
      <c r="B4" s="128"/>
      <c r="C4" s="129"/>
      <c r="D4" s="130"/>
      <c r="E4" s="130"/>
      <c r="F4" s="131"/>
      <c r="G4" s="132" t="n">
        <v>8</v>
      </c>
      <c r="H4" s="133" t="s">
        <v>2590</v>
      </c>
      <c r="I4" s="132" t="n">
        <v>1</v>
      </c>
      <c r="J4" s="134" t="n">
        <v>7</v>
      </c>
      <c r="K4" s="135" t="s">
        <v>2591</v>
      </c>
      <c r="L4" s="136" t="s">
        <v>2592</v>
      </c>
      <c r="M4" s="137"/>
      <c r="N4" s="138" t="str">
        <f aca="false">IF($C4="","",VLOOKUP($C4,#REF!,7,0))</f>
        <v/>
      </c>
      <c r="O4" s="138" t="str">
        <f aca="false">IF($C4="","",VLOOKUP($C4,#REF!,8,0))</f>
        <v/>
      </c>
      <c r="P4" s="138" t="str">
        <f aca="false">IF($C4="","",VLOOKUP($C4,#REF!,9,0))</f>
        <v/>
      </c>
      <c r="Q4" s="138" t="str">
        <f aca="false">IF($C4="","",VLOOKUP($C4,#REF!,10,0))</f>
        <v/>
      </c>
      <c r="R4" s="138" t="str">
        <f aca="false">IF($C4="","",VLOOKUP($C4,#REF!,11,0))</f>
        <v/>
      </c>
      <c r="S4" s="138" t="str">
        <f aca="false">IF($C4="","",VLOOKUP($C4,sheet1!$a$3:$c$2831,9,0))</f>
        <v/>
      </c>
      <c r="T4" s="138" t="str">
        <f aca="false">IF($C4="","",VLOOKUP($C4,sheet1!$a$3:$c$2831,10,0))</f>
        <v/>
      </c>
      <c r="U4" s="139" t="str">
        <f aca="false">IF($C4="","",VLOOKUP($C4,sheet1!$a$3:$c$2831,13,0))</f>
        <v/>
      </c>
    </row>
    <row r="5" customFormat="false" ht="20.25" hidden="false" customHeight="false" outlineLevel="0" collapsed="false">
      <c r="A5" s="140" t="s">
        <v>2593</v>
      </c>
      <c r="B5" s="128"/>
      <c r="C5" s="129"/>
      <c r="D5" s="130"/>
      <c r="E5" s="130"/>
      <c r="F5" s="131"/>
      <c r="G5" s="132" t="n">
        <v>2</v>
      </c>
      <c r="H5" s="141" t="s">
        <v>2590</v>
      </c>
      <c r="I5" s="132" t="n">
        <v>1</v>
      </c>
      <c r="J5" s="134" t="n">
        <v>1</v>
      </c>
      <c r="K5" s="135"/>
      <c r="L5" s="135" t="s">
        <v>2592</v>
      </c>
      <c r="M5" s="137" t="n">
        <v>41920</v>
      </c>
      <c r="N5" s="138" t="str">
        <f aca="false">IF($C5="","",VLOOKUP($C5,#REF!,7,0))</f>
        <v/>
      </c>
      <c r="O5" s="138" t="str">
        <f aca="false">IF($C5="","",VLOOKUP($C5,#REF!,8,0))</f>
        <v/>
      </c>
      <c r="P5" s="138" t="str">
        <f aca="false">IF($C5="","",VLOOKUP($C5,#REF!,9,0))</f>
        <v/>
      </c>
      <c r="Q5" s="138" t="str">
        <f aca="false">IF($C5="","",VLOOKUP($C5,#REF!,10,0))</f>
        <v/>
      </c>
      <c r="R5" s="138" t="str">
        <f aca="false">IF($C5="","",VLOOKUP($C5,#REF!,11,0))</f>
        <v/>
      </c>
      <c r="S5" s="138" t="str">
        <f aca="false">IF($C5="","",VLOOKUP($C5,sheet1!$a$3:$c$2831,9,0))</f>
        <v/>
      </c>
      <c r="T5" s="138" t="str">
        <f aca="false">IF($C5="","",VLOOKUP($C5,sheet1!$a$3:$c$2831,10,0))</f>
        <v/>
      </c>
      <c r="U5" s="139" t="str">
        <f aca="false">IF($C5="","",VLOOKUP($C5,sheet1!$a$3:$c$2831,13,0))</f>
        <v/>
      </c>
    </row>
    <row r="6" customFormat="false" ht="20.25" hidden="false" customHeight="false" outlineLevel="0" collapsed="false">
      <c r="A6" s="142" t="s">
        <v>2589</v>
      </c>
      <c r="B6" s="128"/>
      <c r="C6" s="129"/>
      <c r="D6" s="130"/>
      <c r="E6" s="130"/>
      <c r="F6" s="131"/>
      <c r="G6" s="143" t="n">
        <v>3</v>
      </c>
      <c r="H6" s="144" t="s">
        <v>2590</v>
      </c>
      <c r="I6" s="145" t="n">
        <v>3</v>
      </c>
      <c r="J6" s="146" t="n">
        <v>0</v>
      </c>
      <c r="K6" s="135" t="s">
        <v>2591</v>
      </c>
      <c r="L6" s="135" t="s">
        <v>2594</v>
      </c>
      <c r="M6" s="147"/>
      <c r="N6" s="138" t="str">
        <f aca="false">IF($C6="","",VLOOKUP($C6,#REF!,7,0))</f>
        <v/>
      </c>
      <c r="O6" s="138" t="str">
        <f aca="false">IF($C6="","",VLOOKUP($C6,#REF!,8,0))</f>
        <v/>
      </c>
      <c r="P6" s="138" t="str">
        <f aca="false">IF($C6="","",VLOOKUP($C6,#REF!,9,0))</f>
        <v/>
      </c>
      <c r="Q6" s="138" t="str">
        <f aca="false">IF($C6="","",VLOOKUP($C6,#REF!,10,0))</f>
        <v/>
      </c>
      <c r="R6" s="138" t="str">
        <f aca="false">IF($C6="","",VLOOKUP($C6,#REF!,11,0))</f>
        <v/>
      </c>
      <c r="S6" s="138" t="str">
        <f aca="false">IF($C6="","",VLOOKUP($C6,sheet1!$a$3:$c$2831,9,0))</f>
        <v/>
      </c>
      <c r="T6" s="138" t="str">
        <f aca="false">IF($C6="","",VLOOKUP($C6,sheet1!$a$3:$c$2831,10,0))</f>
        <v/>
      </c>
      <c r="U6" s="139" t="str">
        <f aca="false">IF($C6="","",VLOOKUP($C6,sheet1!$a$3:$c$2831,13,0))</f>
        <v/>
      </c>
    </row>
    <row r="7" customFormat="false" ht="20.25" hidden="false" customHeight="false" outlineLevel="0" collapsed="false">
      <c r="A7" s="140" t="s">
        <v>2589</v>
      </c>
      <c r="B7" s="128"/>
      <c r="C7" s="129"/>
      <c r="D7" s="130"/>
      <c r="E7" s="130"/>
      <c r="F7" s="131"/>
      <c r="G7" s="132" t="n">
        <v>46</v>
      </c>
      <c r="H7" s="141" t="s">
        <v>2590</v>
      </c>
      <c r="I7" s="148" t="n">
        <v>5</v>
      </c>
      <c r="J7" s="134" t="n">
        <v>41</v>
      </c>
      <c r="K7" s="135" t="s">
        <v>2591</v>
      </c>
      <c r="L7" s="135" t="s">
        <v>2595</v>
      </c>
      <c r="M7" s="137"/>
      <c r="N7" s="138" t="str">
        <f aca="false">IF($C7="","",VLOOKUP($C7,#REF!,7,0))</f>
        <v/>
      </c>
      <c r="O7" s="138" t="str">
        <f aca="false">IF($C7="","",VLOOKUP($C7,#REF!,8,0))</f>
        <v/>
      </c>
      <c r="P7" s="138" t="str">
        <f aca="false">IF($C7="","",VLOOKUP($C7,#REF!,9,0))</f>
        <v/>
      </c>
      <c r="Q7" s="138" t="str">
        <f aca="false">IF($C7="","",VLOOKUP($C7,#REF!,10,0))</f>
        <v/>
      </c>
      <c r="R7" s="138" t="str">
        <f aca="false">IF($C7="","",VLOOKUP($C7,#REF!,11,0))</f>
        <v/>
      </c>
      <c r="S7" s="138" t="str">
        <f aca="false">IF($C7="","",VLOOKUP($C7,sheet1!$a$3:$c$2831,9,0))</f>
        <v/>
      </c>
      <c r="T7" s="138" t="str">
        <f aca="false">IF($C7="","",VLOOKUP($C7,sheet1!$a$3:$c$2831,10,0))</f>
        <v/>
      </c>
      <c r="U7" s="139" t="str">
        <f aca="false">IF($C7="","",VLOOKUP($C7,sheet1!$a$3:$c$2831,13,0))</f>
        <v/>
      </c>
    </row>
    <row r="8" customFormat="false" ht="20.25" hidden="false" customHeight="false" outlineLevel="0" collapsed="false">
      <c r="A8" s="140" t="s">
        <v>2589</v>
      </c>
      <c r="B8" s="128"/>
      <c r="C8" s="129"/>
      <c r="D8" s="130"/>
      <c r="E8" s="130"/>
      <c r="F8" s="131"/>
      <c r="G8" s="132" t="n">
        <v>21</v>
      </c>
      <c r="H8" s="141" t="s">
        <v>2590</v>
      </c>
      <c r="I8" s="148" t="n">
        <v>2</v>
      </c>
      <c r="J8" s="134" t="n">
        <v>19</v>
      </c>
      <c r="K8" s="135" t="s">
        <v>2596</v>
      </c>
      <c r="L8" s="135" t="s">
        <v>2597</v>
      </c>
      <c r="M8" s="137"/>
      <c r="N8" s="138" t="str">
        <f aca="false">IF($C8="","",VLOOKUP($C8,#REF!,7,0))</f>
        <v/>
      </c>
      <c r="O8" s="138" t="str">
        <f aca="false">IF($C8="","",VLOOKUP($C8,#REF!,8,0))</f>
        <v/>
      </c>
      <c r="P8" s="138" t="str">
        <f aca="false">IF($C8="","",VLOOKUP($C8,#REF!,9,0))</f>
        <v/>
      </c>
      <c r="Q8" s="138" t="str">
        <f aca="false">IF($C8="","",VLOOKUP($C8,#REF!,10,0))</f>
        <v/>
      </c>
      <c r="R8" s="138" t="str">
        <f aca="false">IF($C8="","",VLOOKUP($C8,#REF!,11,0))</f>
        <v/>
      </c>
      <c r="S8" s="138" t="str">
        <f aca="false">IF($C8="","",VLOOKUP($C8,sheet1!$a$3:$c$2831,9,0))</f>
        <v/>
      </c>
      <c r="T8" s="138" t="str">
        <f aca="false">IF($C8="","",VLOOKUP($C8,sheet1!$a$3:$c$2831,10,0))</f>
        <v/>
      </c>
      <c r="U8" s="139" t="str">
        <f aca="false">IF($C8="","",VLOOKUP($C8,sheet1!$a$3:$c$2831,13,0))</f>
        <v/>
      </c>
    </row>
    <row r="9" customFormat="false" ht="20.25" hidden="false" customHeight="false" outlineLevel="0" collapsed="false">
      <c r="A9" s="140"/>
      <c r="B9" s="128"/>
      <c r="C9" s="129"/>
      <c r="D9" s="130"/>
      <c r="E9" s="130"/>
      <c r="F9" s="131"/>
      <c r="G9" s="132" t="n">
        <v>14</v>
      </c>
      <c r="H9" s="141" t="s">
        <v>2590</v>
      </c>
      <c r="I9" s="148" t="n">
        <v>1</v>
      </c>
      <c r="J9" s="134" t="n">
        <v>13</v>
      </c>
      <c r="K9" s="135"/>
      <c r="L9" s="135" t="s">
        <v>2592</v>
      </c>
      <c r="M9" s="137" t="n">
        <v>41910</v>
      </c>
      <c r="N9" s="138" t="str">
        <f aca="false">IF($C9="","",VLOOKUP($C9,#REF!,7,0))</f>
        <v/>
      </c>
      <c r="O9" s="138" t="str">
        <f aca="false">IF($C9="","",VLOOKUP($C9,#REF!,8,0))</f>
        <v/>
      </c>
      <c r="P9" s="138" t="str">
        <f aca="false">IF($C9="","",VLOOKUP($C9,#REF!,9,0))</f>
        <v/>
      </c>
      <c r="Q9" s="138" t="str">
        <f aca="false">IF($C9="","",VLOOKUP($C9,#REF!,10,0))</f>
        <v/>
      </c>
      <c r="R9" s="138" t="str">
        <f aca="false">IF($C9="","",VLOOKUP($C9,#REF!,11,0))</f>
        <v/>
      </c>
      <c r="S9" s="138" t="str">
        <f aca="false">IF($C9="","",VLOOKUP($C9,sheet1!$a$3:$c$2831,9,0))</f>
        <v/>
      </c>
      <c r="T9" s="138" t="str">
        <f aca="false">IF($C9="","",VLOOKUP($C9,sheet1!$a$3:$c$2831,10,0))</f>
        <v/>
      </c>
      <c r="U9" s="139" t="str">
        <f aca="false">IF($C9="","",VLOOKUP($C9,sheet1!$a$3:$c$2831,13,0))</f>
        <v/>
      </c>
    </row>
    <row r="10" customFormat="false" ht="20.25" hidden="false" customHeight="false" outlineLevel="0" collapsed="false">
      <c r="A10" s="140"/>
      <c r="B10" s="128"/>
      <c r="C10" s="129"/>
      <c r="D10" s="130"/>
      <c r="E10" s="130"/>
      <c r="F10" s="131"/>
      <c r="G10" s="132" t="n">
        <v>4</v>
      </c>
      <c r="H10" s="141" t="s">
        <v>2590</v>
      </c>
      <c r="I10" s="148" t="n">
        <v>2</v>
      </c>
      <c r="J10" s="134" t="n">
        <v>2</v>
      </c>
      <c r="K10" s="135"/>
      <c r="L10" s="135" t="s">
        <v>2597</v>
      </c>
      <c r="M10" s="137"/>
      <c r="N10" s="138" t="str">
        <f aca="false">IF($C10="","",VLOOKUP($C10,#REF!,7,0))</f>
        <v/>
      </c>
      <c r="O10" s="138" t="str">
        <f aca="false">IF($C10="","",VLOOKUP($C10,#REF!,8,0))</f>
        <v/>
      </c>
      <c r="P10" s="138" t="str">
        <f aca="false">IF($C10="","",VLOOKUP($C10,#REF!,9,0))</f>
        <v/>
      </c>
      <c r="Q10" s="138" t="str">
        <f aca="false">IF($C10="","",VLOOKUP($C10,#REF!,10,0))</f>
        <v/>
      </c>
      <c r="R10" s="138" t="str">
        <f aca="false">IF($C10="","",VLOOKUP($C10,#REF!,11,0))</f>
        <v/>
      </c>
      <c r="S10" s="138" t="str">
        <f aca="false">IF($C10="","",VLOOKUP($C10,sheet1!$a$3:$c$2831,9,0))</f>
        <v/>
      </c>
      <c r="T10" s="138" t="str">
        <f aca="false">IF($C10="","",VLOOKUP($C10,sheet1!$a$3:$c$2831,10,0))</f>
        <v/>
      </c>
      <c r="U10" s="139" t="str">
        <f aca="false">IF($C10="","",VLOOKUP($C10,sheet1!$a$3:$c$2831,13,0))</f>
        <v/>
      </c>
    </row>
    <row r="11" customFormat="false" ht="20.25" hidden="false" customHeight="false" outlineLevel="0" collapsed="false">
      <c r="A11" s="140"/>
      <c r="B11" s="128"/>
      <c r="C11" s="129"/>
      <c r="D11" s="130"/>
      <c r="E11" s="130"/>
      <c r="F11" s="131"/>
      <c r="G11" s="132" t="n">
        <v>28</v>
      </c>
      <c r="H11" s="133" t="s">
        <v>2590</v>
      </c>
      <c r="I11" s="149" t="n">
        <v>8</v>
      </c>
      <c r="J11" s="134" t="n">
        <v>20</v>
      </c>
      <c r="K11" s="135" t="s">
        <v>2596</v>
      </c>
      <c r="L11" s="135" t="s">
        <v>2598</v>
      </c>
      <c r="M11" s="150" t="n">
        <v>23.2</v>
      </c>
      <c r="N11" s="138" t="str">
        <f aca="false">IF($C11="","",VLOOKUP($C11,#REF!,7,0))</f>
        <v/>
      </c>
      <c r="O11" s="138" t="str">
        <f aca="false">IF($C11="","",VLOOKUP($C11,#REF!,8,0))</f>
        <v/>
      </c>
      <c r="P11" s="138" t="str">
        <f aca="false">IF($C11="","",VLOOKUP($C11,#REF!,9,0))</f>
        <v/>
      </c>
      <c r="Q11" s="138" t="str">
        <f aca="false">IF($C11="","",VLOOKUP($C11,#REF!,10,0))</f>
        <v/>
      </c>
      <c r="R11" s="138" t="str">
        <f aca="false">IF($C11="","",VLOOKUP($C11,#REF!,11,0))</f>
        <v/>
      </c>
      <c r="S11" s="138" t="str">
        <f aca="false">IF($C11="","",VLOOKUP($C11,sheet1!$a$3:$c$2831,9,0))</f>
        <v/>
      </c>
      <c r="T11" s="138" t="str">
        <f aca="false">IF($C11="","",VLOOKUP($C11,sheet1!$a$3:$c$2831,10,0))</f>
        <v/>
      </c>
      <c r="U11" s="139" t="str">
        <f aca="false">IF($C11="","",VLOOKUP($C11,sheet1!$a$3:$c$2831,13,0))</f>
        <v/>
      </c>
    </row>
    <row r="12" customFormat="false" ht="20.25" hidden="false" customHeight="false" outlineLevel="0" collapsed="false">
      <c r="A12" s="140"/>
      <c r="B12" s="128"/>
      <c r="C12" s="129"/>
      <c r="D12" s="130"/>
      <c r="E12" s="130"/>
      <c r="F12" s="131"/>
      <c r="G12" s="132" t="n">
        <v>31</v>
      </c>
      <c r="H12" s="141" t="s">
        <v>2590</v>
      </c>
      <c r="I12" s="148" t="n">
        <v>5</v>
      </c>
      <c r="J12" s="134" t="n">
        <v>26</v>
      </c>
      <c r="K12" s="135"/>
      <c r="L12" s="135" t="s">
        <v>2595</v>
      </c>
      <c r="M12" s="137" t="n">
        <v>42362</v>
      </c>
      <c r="N12" s="138" t="str">
        <f aca="false">IF($C12="","",VLOOKUP($C12,#REF!,7,0))</f>
        <v/>
      </c>
      <c r="O12" s="138" t="str">
        <f aca="false">IF($C12="","",VLOOKUP($C12,#REF!,8,0))</f>
        <v/>
      </c>
      <c r="P12" s="138" t="str">
        <f aca="false">IF($C12="","",VLOOKUP($C12,#REF!,9,0))</f>
        <v/>
      </c>
      <c r="Q12" s="138" t="str">
        <f aca="false">IF($C12="","",VLOOKUP($C12,#REF!,10,0))</f>
        <v/>
      </c>
      <c r="R12" s="138" t="str">
        <f aca="false">IF($C12="","",VLOOKUP($C12,#REF!,11,0))</f>
        <v/>
      </c>
      <c r="S12" s="138" t="str">
        <f aca="false">IF($C12="","",VLOOKUP($C12,sheet1!$a$3:$c$2831,9,0))</f>
        <v/>
      </c>
      <c r="T12" s="138" t="str">
        <f aca="false">IF($C12="","",VLOOKUP($C12,sheet1!$a$3:$c$2831,10,0))</f>
        <v/>
      </c>
      <c r="U12" s="139" t="str">
        <f aca="false">IF($C12="","",VLOOKUP($C12,sheet1!$a$3:$c$2831,13,0))</f>
        <v/>
      </c>
    </row>
    <row r="13" customFormat="false" ht="20.25" hidden="false" customHeight="false" outlineLevel="0" collapsed="false">
      <c r="A13" s="151"/>
      <c r="B13" s="128"/>
      <c r="C13" s="129"/>
      <c r="D13" s="130"/>
      <c r="E13" s="130"/>
      <c r="F13" s="131"/>
      <c r="G13" s="132" t="n">
        <v>108</v>
      </c>
      <c r="H13" s="141" t="s">
        <v>2590</v>
      </c>
      <c r="I13" s="148" t="n">
        <v>5</v>
      </c>
      <c r="J13" s="134" t="n">
        <v>103</v>
      </c>
      <c r="K13" s="152"/>
      <c r="L13" s="135" t="s">
        <v>2595</v>
      </c>
      <c r="M13" s="137" t="n">
        <v>42096</v>
      </c>
      <c r="N13" s="138" t="str">
        <f aca="false">IF($C13="","",VLOOKUP($C13,#REF!,7,0))</f>
        <v/>
      </c>
      <c r="O13" s="138" t="str">
        <f aca="false">IF($C13="","",VLOOKUP($C13,#REF!,8,0))</f>
        <v/>
      </c>
      <c r="P13" s="138" t="str">
        <f aca="false">IF($C13="","",VLOOKUP($C13,#REF!,9,0))</f>
        <v/>
      </c>
      <c r="Q13" s="138" t="str">
        <f aca="false">IF($C13="","",VLOOKUP($C13,#REF!,10,0))</f>
        <v/>
      </c>
      <c r="R13" s="138" t="str">
        <f aca="false">IF($C13="","",VLOOKUP($C13,#REF!,11,0))</f>
        <v/>
      </c>
      <c r="S13" s="138" t="str">
        <f aca="false">IF($C13="","",VLOOKUP($C13,sheet1!$a$3:$c$2831,9,0))</f>
        <v/>
      </c>
      <c r="T13" s="138" t="str">
        <f aca="false">IF($C13="","",VLOOKUP($C13,sheet1!$a$3:$c$2831,10,0))</f>
        <v/>
      </c>
      <c r="U13" s="139" t="str">
        <f aca="false">IF($C13="","",VLOOKUP($C13,sheet1!$a$3:$c$2831,13,0))</f>
        <v/>
      </c>
    </row>
    <row r="14" customFormat="false" ht="20.25" hidden="false" customHeight="false" outlineLevel="0" collapsed="false">
      <c r="A14" s="140"/>
      <c r="B14" s="128"/>
      <c r="C14" s="129"/>
      <c r="D14" s="130"/>
      <c r="E14" s="130"/>
      <c r="F14" s="131"/>
      <c r="G14" s="132" t="n">
        <v>16</v>
      </c>
      <c r="H14" s="141" t="s">
        <v>2590</v>
      </c>
      <c r="I14" s="148" t="n">
        <v>8</v>
      </c>
      <c r="J14" s="134" t="n">
        <v>8</v>
      </c>
      <c r="K14" s="135"/>
      <c r="L14" s="135" t="s">
        <v>2598</v>
      </c>
      <c r="M14" s="137" t="n">
        <v>42055</v>
      </c>
      <c r="N14" s="138" t="str">
        <f aca="false">IF($C14="","",VLOOKUP($C14,#REF!,7,0))</f>
        <v/>
      </c>
      <c r="O14" s="138" t="str">
        <f aca="false">IF($C14="","",VLOOKUP($C14,#REF!,8,0))</f>
        <v/>
      </c>
      <c r="P14" s="138" t="str">
        <f aca="false">IF($C14="","",VLOOKUP($C14,#REF!,9,0))</f>
        <v/>
      </c>
      <c r="Q14" s="138" t="str">
        <f aca="false">IF($C14="","",VLOOKUP($C14,#REF!,10,0))</f>
        <v/>
      </c>
      <c r="R14" s="138" t="str">
        <f aca="false">IF($C14="","",VLOOKUP($C14,#REF!,11,0))</f>
        <v/>
      </c>
      <c r="S14" s="138" t="str">
        <f aca="false">IF($C14="","",VLOOKUP($C14,sheet1!$a$3:$c$2831,9,0))</f>
        <v/>
      </c>
      <c r="T14" s="138" t="str">
        <f aca="false">IF($C14="","",VLOOKUP($C14,sheet1!$a$3:$c$2831,10,0))</f>
        <v/>
      </c>
      <c r="U14" s="139" t="str">
        <f aca="false">IF($C14="","",VLOOKUP($C14,sheet1!$a$3:$c$2831,13,0))</f>
        <v/>
      </c>
    </row>
    <row r="15" customFormat="false" ht="20.25" hidden="false" customHeight="false" outlineLevel="0" collapsed="false">
      <c r="A15" s="140"/>
      <c r="B15" s="128"/>
      <c r="C15" s="129"/>
      <c r="D15" s="130"/>
      <c r="E15" s="130"/>
      <c r="F15" s="131"/>
      <c r="G15" s="132" t="n">
        <v>57</v>
      </c>
      <c r="H15" s="141" t="s">
        <v>2590</v>
      </c>
      <c r="I15" s="148" t="n">
        <v>5</v>
      </c>
      <c r="J15" s="134" t="n">
        <v>52</v>
      </c>
      <c r="K15" s="135"/>
      <c r="L15" s="135" t="s">
        <v>2595</v>
      </c>
      <c r="M15" s="137" t="n">
        <v>42089</v>
      </c>
      <c r="N15" s="138" t="str">
        <f aca="false">IF($C15="","",VLOOKUP($C15,#REF!,7,0))</f>
        <v/>
      </c>
      <c r="O15" s="138" t="str">
        <f aca="false">IF($C15="","",VLOOKUP($C15,#REF!,8,0))</f>
        <v/>
      </c>
      <c r="P15" s="138" t="str">
        <f aca="false">IF($C15="","",VLOOKUP($C15,#REF!,9,0))</f>
        <v/>
      </c>
      <c r="Q15" s="138" t="str">
        <f aca="false">IF($C15="","",VLOOKUP($C15,#REF!,10,0))</f>
        <v/>
      </c>
      <c r="R15" s="138" t="str">
        <f aca="false">IF($C15="","",VLOOKUP($C15,#REF!,11,0))</f>
        <v/>
      </c>
      <c r="S15" s="138" t="str">
        <f aca="false">IF($C15="","",VLOOKUP($C15,sheet1!$a$3:$c$2831,9,0))</f>
        <v/>
      </c>
      <c r="T15" s="138" t="str">
        <f aca="false">IF($C15="","",VLOOKUP($C15,sheet1!$a$3:$c$2831,10,0))</f>
        <v/>
      </c>
      <c r="U15" s="139" t="str">
        <f aca="false">IF($C15="","",VLOOKUP($C15,sheet1!$a$3:$c$2831,13,0))</f>
        <v/>
      </c>
    </row>
    <row r="16" customFormat="false" ht="20.25" hidden="false" customHeight="false" outlineLevel="0" collapsed="false">
      <c r="A16" s="140"/>
      <c r="B16" s="128"/>
      <c r="C16" s="129"/>
      <c r="D16" s="130"/>
      <c r="E16" s="130"/>
      <c r="F16" s="131"/>
      <c r="G16" s="153" t="n">
        <v>7</v>
      </c>
      <c r="H16" s="133" t="s">
        <v>2599</v>
      </c>
      <c r="I16" s="149" t="n">
        <v>2</v>
      </c>
      <c r="J16" s="134" t="n">
        <v>5</v>
      </c>
      <c r="K16" s="135"/>
      <c r="L16" s="135" t="s">
        <v>2597</v>
      </c>
      <c r="M16" s="154" t="n">
        <v>41783</v>
      </c>
      <c r="N16" s="138" t="str">
        <f aca="false">IF($C16="","",VLOOKUP($C16,#REF!,7,0))</f>
        <v/>
      </c>
      <c r="O16" s="138" t="str">
        <f aca="false">IF($C16="","",VLOOKUP($C16,#REF!,8,0))</f>
        <v/>
      </c>
      <c r="P16" s="138" t="str">
        <f aca="false">IF($C16="","",VLOOKUP($C16,#REF!,9,0))</f>
        <v/>
      </c>
      <c r="Q16" s="138" t="str">
        <f aca="false">IF($C16="","",VLOOKUP($C16,#REF!,10,0))</f>
        <v/>
      </c>
      <c r="R16" s="138" t="str">
        <f aca="false">IF($C16="","",VLOOKUP($C16,#REF!,11,0))</f>
        <v/>
      </c>
      <c r="S16" s="138" t="str">
        <f aca="false">IF($C16="","",VLOOKUP($C16,sheet1!$a$3:$c$2831,9,0))</f>
        <v/>
      </c>
      <c r="T16" s="138" t="str">
        <f aca="false">IF($C16="","",VLOOKUP($C16,sheet1!$a$3:$c$2831,10,0))</f>
        <v/>
      </c>
      <c r="U16" s="139" t="str">
        <f aca="false">IF($C16="","",VLOOKUP($C16,sheet1!$a$3:$c$2831,13,0))</f>
        <v/>
      </c>
    </row>
    <row r="17" customFormat="false" ht="20.25" hidden="false" customHeight="false" outlineLevel="0" collapsed="false">
      <c r="A17" s="140"/>
      <c r="B17" s="128"/>
      <c r="C17" s="129"/>
      <c r="D17" s="130"/>
      <c r="E17" s="130"/>
      <c r="F17" s="131"/>
      <c r="G17" s="155" t="n">
        <v>54</v>
      </c>
      <c r="H17" s="141" t="s">
        <v>2600</v>
      </c>
      <c r="I17" s="148" t="n">
        <v>54</v>
      </c>
      <c r="J17" s="134" t="n">
        <v>0</v>
      </c>
      <c r="K17" s="135" t="s">
        <v>2601</v>
      </c>
      <c r="L17" s="135" t="s">
        <v>2602</v>
      </c>
      <c r="M17" s="137" t="n">
        <v>42102</v>
      </c>
      <c r="N17" s="138" t="str">
        <f aca="false">IF($C17="","",VLOOKUP($C17,#REF!,7,0))</f>
        <v/>
      </c>
      <c r="O17" s="138" t="str">
        <f aca="false">IF($C17="","",VLOOKUP($C17,#REF!,8,0))</f>
        <v/>
      </c>
      <c r="P17" s="138" t="str">
        <f aca="false">IF($C17="","",VLOOKUP($C17,#REF!,9,0))</f>
        <v/>
      </c>
      <c r="Q17" s="138" t="str">
        <f aca="false">IF($C17="","",VLOOKUP($C17,#REF!,10,0))</f>
        <v/>
      </c>
      <c r="R17" s="138" t="str">
        <f aca="false">IF($C17="","",VLOOKUP($C17,#REF!,11,0))</f>
        <v/>
      </c>
      <c r="S17" s="138" t="str">
        <f aca="false">IF($C17="","",VLOOKUP($C17,sheet1!$a$3:$c$2831,9,0))</f>
        <v/>
      </c>
      <c r="T17" s="138" t="str">
        <f aca="false">IF($C17="","",VLOOKUP($C17,sheet1!$a$3:$c$2831,10,0))</f>
        <v/>
      </c>
      <c r="U17" s="139" t="str">
        <f aca="false">IF($C17="","",VLOOKUP($C17,sheet1!$a$3:$c$2831,13,0))</f>
        <v/>
      </c>
    </row>
    <row r="18" customFormat="false" ht="20.25" hidden="false" customHeight="false" outlineLevel="0" collapsed="false">
      <c r="A18" s="140"/>
      <c r="B18" s="128"/>
      <c r="C18" s="129"/>
      <c r="D18" s="130"/>
      <c r="E18" s="130"/>
      <c r="F18" s="131"/>
      <c r="G18" s="156" t="n">
        <v>60</v>
      </c>
      <c r="H18" s="141" t="s">
        <v>2603</v>
      </c>
      <c r="I18" s="148" t="n">
        <v>60</v>
      </c>
      <c r="J18" s="134" t="n">
        <v>0</v>
      </c>
      <c r="K18" s="135" t="s">
        <v>2604</v>
      </c>
      <c r="L18" s="135" t="s">
        <v>2605</v>
      </c>
      <c r="M18" s="137" t="n">
        <v>42124</v>
      </c>
      <c r="N18" s="138" t="str">
        <f aca="false">IF($C18="","",VLOOKUP($C18,#REF!,7,0))</f>
        <v/>
      </c>
      <c r="O18" s="138" t="str">
        <f aca="false">IF($C18="","",VLOOKUP($C18,#REF!,8,0))</f>
        <v/>
      </c>
      <c r="P18" s="138" t="str">
        <f aca="false">IF($C18="","",VLOOKUP($C18,#REF!,9,0))</f>
        <v/>
      </c>
      <c r="Q18" s="138" t="str">
        <f aca="false">IF($C18="","",VLOOKUP($C18,#REF!,10,0))</f>
        <v/>
      </c>
      <c r="R18" s="138" t="str">
        <f aca="false">IF($C18="","",VLOOKUP($C18,#REF!,11,0))</f>
        <v/>
      </c>
      <c r="S18" s="138" t="str">
        <f aca="false">IF($C18="","",VLOOKUP($C18,sheet1!$a$3:$c$2831,9,0))</f>
        <v/>
      </c>
      <c r="T18" s="138" t="str">
        <f aca="false">IF($C18="","",VLOOKUP($C18,sheet1!$a$3:$c$2831,10,0))</f>
        <v/>
      </c>
      <c r="U18" s="139" t="str">
        <f aca="false">IF($C18="","",VLOOKUP($C18,sheet1!$a$3:$c$2831,13,0))</f>
        <v/>
      </c>
    </row>
    <row r="19" customFormat="false" ht="20.25" hidden="false" customHeight="false" outlineLevel="0" collapsed="false">
      <c r="A19" s="140"/>
      <c r="B19" s="128"/>
      <c r="C19" s="129"/>
      <c r="D19" s="130"/>
      <c r="E19" s="130"/>
      <c r="F19" s="131"/>
      <c r="G19" s="156" t="n">
        <v>60</v>
      </c>
      <c r="H19" s="141" t="s">
        <v>2603</v>
      </c>
      <c r="I19" s="148" t="n">
        <v>60</v>
      </c>
      <c r="J19" s="134" t="n">
        <v>0</v>
      </c>
      <c r="K19" s="135" t="s">
        <v>2604</v>
      </c>
      <c r="L19" s="135" t="s">
        <v>2605</v>
      </c>
      <c r="M19" s="137" t="n">
        <v>42124</v>
      </c>
      <c r="N19" s="138" t="str">
        <f aca="false">IF($C19="","",VLOOKUP($C19,#REF!,7,0))</f>
        <v/>
      </c>
      <c r="O19" s="138" t="str">
        <f aca="false">IF($C19="","",VLOOKUP($C19,#REF!,8,0))</f>
        <v/>
      </c>
      <c r="P19" s="138" t="str">
        <f aca="false">IF($C19="","",VLOOKUP($C19,#REF!,9,0))</f>
        <v/>
      </c>
      <c r="Q19" s="138" t="str">
        <f aca="false">IF($C19="","",VLOOKUP($C19,#REF!,10,0))</f>
        <v/>
      </c>
      <c r="R19" s="138" t="str">
        <f aca="false">IF($C19="","",VLOOKUP($C19,#REF!,11,0))</f>
        <v/>
      </c>
      <c r="S19" s="138" t="str">
        <f aca="false">IF($C19="","",VLOOKUP($C19,sheet1!$a$3:$c$2831,9,0))</f>
        <v/>
      </c>
      <c r="T19" s="138" t="str">
        <f aca="false">IF($C19="","",VLOOKUP($C19,sheet1!$a$3:$c$2831,10,0))</f>
        <v/>
      </c>
      <c r="U19" s="139" t="str">
        <f aca="false">IF($C19="","",VLOOKUP($C19,sheet1!$a$3:$c$2831,13,0))</f>
        <v/>
      </c>
    </row>
    <row r="20" customFormat="false" ht="20.25" hidden="false" customHeight="false" outlineLevel="0" collapsed="false">
      <c r="A20" s="142"/>
      <c r="B20" s="128"/>
      <c r="C20" s="129"/>
      <c r="D20" s="130"/>
      <c r="E20" s="130"/>
      <c r="F20" s="131"/>
      <c r="G20" s="157"/>
      <c r="H20" s="158"/>
      <c r="I20" s="159"/>
      <c r="J20" s="160"/>
      <c r="K20" s="136"/>
      <c r="L20" s="135"/>
      <c r="M20" s="147"/>
      <c r="N20" s="138" t="str">
        <f aca="false">IF($C20="","",VLOOKUP($C20,#REF!,7,0))</f>
        <v/>
      </c>
      <c r="O20" s="138" t="str">
        <f aca="false">IF($C20="","",VLOOKUP($C20,#REF!,8,0))</f>
        <v/>
      </c>
      <c r="P20" s="138" t="str">
        <f aca="false">IF($C20="","",VLOOKUP($C20,#REF!,9,0))</f>
        <v/>
      </c>
      <c r="Q20" s="138" t="str">
        <f aca="false">IF($C20="","",VLOOKUP($C20,#REF!,10,0))</f>
        <v/>
      </c>
      <c r="R20" s="138" t="str">
        <f aca="false">IF($C20="","",VLOOKUP($C20,#REF!,11,0))</f>
        <v/>
      </c>
      <c r="S20" s="138" t="str">
        <f aca="false">IF($C20="","",VLOOKUP($C20,sheet1!$a$3:$c$2831,9,0))</f>
        <v/>
      </c>
      <c r="T20" s="138" t="str">
        <f aca="false">IF($C20="","",VLOOKUP($C20,sheet1!$a$3:$c$2831,10,0))</f>
        <v/>
      </c>
      <c r="U20" s="139" t="str">
        <f aca="false">IF($C20="","",VLOOKUP($C20,sheet1!$a$3:$c$2831,13,0))</f>
        <v/>
      </c>
    </row>
    <row r="21" customFormat="false" ht="20.25" hidden="false" customHeight="false" outlineLevel="0" collapsed="false">
      <c r="A21" s="142"/>
      <c r="B21" s="128"/>
      <c r="C21" s="129"/>
      <c r="D21" s="130"/>
      <c r="E21" s="130"/>
      <c r="F21" s="131"/>
      <c r="G21" s="157"/>
      <c r="H21" s="158"/>
      <c r="I21" s="159"/>
      <c r="J21" s="160"/>
      <c r="K21" s="136"/>
      <c r="L21" s="135"/>
      <c r="M21" s="147"/>
      <c r="N21" s="138" t="str">
        <f aca="false">IF($C21="","",VLOOKUP($C21,#REF!,7,0))</f>
        <v/>
      </c>
      <c r="O21" s="138" t="str">
        <f aca="false">IF($C21="","",VLOOKUP($C21,#REF!,8,0))</f>
        <v/>
      </c>
      <c r="P21" s="138" t="str">
        <f aca="false">IF($C21="","",VLOOKUP($C21,#REF!,9,0))</f>
        <v/>
      </c>
      <c r="Q21" s="138" t="str">
        <f aca="false">IF($C21="","",VLOOKUP($C21,#REF!,10,0))</f>
        <v/>
      </c>
      <c r="R21" s="138" t="str">
        <f aca="false">IF($C21="","",VLOOKUP($C21,#REF!,11,0))</f>
        <v/>
      </c>
      <c r="S21" s="138" t="str">
        <f aca="false">IF($C21="","",VLOOKUP($C21,sheet1!$a$3:$c$2831,9,0))</f>
        <v/>
      </c>
      <c r="T21" s="138" t="str">
        <f aca="false">IF($C21="","",VLOOKUP($C21,sheet1!$a$3:$c$2831,10,0))</f>
        <v/>
      </c>
      <c r="U21" s="139" t="str">
        <f aca="false">IF($C21="","",VLOOKUP($C21,sheet1!$a$3:$c$2831,13,0))</f>
        <v/>
      </c>
    </row>
    <row r="22" customFormat="false" ht="20.25" hidden="false" customHeight="false" outlineLevel="0" collapsed="false">
      <c r="A22" s="142"/>
      <c r="B22" s="128"/>
      <c r="C22" s="129"/>
      <c r="D22" s="130"/>
      <c r="E22" s="130"/>
      <c r="F22" s="131"/>
      <c r="G22" s="161"/>
      <c r="H22" s="133"/>
      <c r="I22" s="149"/>
      <c r="J22" s="146"/>
      <c r="K22" s="135"/>
      <c r="L22" s="135"/>
      <c r="M22" s="162"/>
      <c r="N22" s="138" t="str">
        <f aca="false">IF($C22="","",VLOOKUP($C22,#REF!,7,0))</f>
        <v/>
      </c>
      <c r="O22" s="138" t="str">
        <f aca="false">IF($C22="","",VLOOKUP($C22,#REF!,8,0))</f>
        <v/>
      </c>
      <c r="P22" s="138" t="str">
        <f aca="false">IF($C22="","",VLOOKUP($C22,#REF!,9,0))</f>
        <v/>
      </c>
      <c r="Q22" s="138" t="str">
        <f aca="false">IF($C22="","",VLOOKUP($C22,#REF!,10,0))</f>
        <v/>
      </c>
      <c r="R22" s="138" t="str">
        <f aca="false">IF($C22="","",VLOOKUP($C22,#REF!,11,0))</f>
        <v/>
      </c>
      <c r="S22" s="138" t="str">
        <f aca="false">IF($C22="","",VLOOKUP($C22,sheet1!$a$3:$c$2831,9,0))</f>
        <v/>
      </c>
      <c r="T22" s="138" t="str">
        <f aca="false">IF($C22="","",VLOOKUP($C22,sheet1!$a$3:$c$2831,10,0))</f>
        <v/>
      </c>
      <c r="U22" s="139" t="str">
        <f aca="false">IF($C22="","",VLOOKUP($C22,sheet1!$a$3:$c$2831,13,0))</f>
        <v/>
      </c>
    </row>
    <row r="23" customFormat="false" ht="20.25" hidden="false" customHeight="false" outlineLevel="0" collapsed="false">
      <c r="A23" s="142"/>
      <c r="B23" s="128"/>
      <c r="C23" s="129"/>
      <c r="D23" s="130"/>
      <c r="E23" s="130"/>
      <c r="F23" s="131"/>
      <c r="G23" s="153"/>
      <c r="H23" s="133"/>
      <c r="I23" s="149"/>
      <c r="J23" s="146"/>
      <c r="K23" s="136"/>
      <c r="L23" s="135"/>
      <c r="M23" s="147"/>
      <c r="N23" s="138" t="str">
        <f aca="false">IF($C23="","",VLOOKUP($C23,#REF!,7,0))</f>
        <v/>
      </c>
      <c r="O23" s="138" t="str">
        <f aca="false">IF($C23="","",VLOOKUP($C23,#REF!,8,0))</f>
        <v/>
      </c>
      <c r="P23" s="138" t="str">
        <f aca="false">IF($C23="","",VLOOKUP($C23,#REF!,9,0))</f>
        <v/>
      </c>
      <c r="Q23" s="138" t="str">
        <f aca="false">IF($C23="","",VLOOKUP($C23,#REF!,10,0))</f>
        <v/>
      </c>
      <c r="R23" s="138" t="str">
        <f aca="false">IF($C23="","",VLOOKUP($C23,#REF!,11,0))</f>
        <v/>
      </c>
      <c r="S23" s="138" t="str">
        <f aca="false">IF($C23="","",VLOOKUP($C23,sheet1!$a$3:$c$2831,9,0))</f>
        <v/>
      </c>
      <c r="T23" s="138" t="str">
        <f aca="false">IF($C23="","",VLOOKUP($C23,sheet1!$a$3:$c$2831,10,0))</f>
        <v/>
      </c>
      <c r="U23" s="139" t="str">
        <f aca="false">IF($C23="","",VLOOKUP($C23,sheet1!$a$3:$c$2831,13,0))</f>
        <v/>
      </c>
    </row>
    <row r="24" customFormat="false" ht="20.25" hidden="false" customHeight="false" outlineLevel="0" collapsed="false">
      <c r="A24" s="142"/>
      <c r="B24" s="128"/>
      <c r="C24" s="129"/>
      <c r="D24" s="130"/>
      <c r="E24" s="130"/>
      <c r="F24" s="131"/>
      <c r="G24" s="153"/>
      <c r="H24" s="133"/>
      <c r="I24" s="153"/>
      <c r="J24" s="146"/>
      <c r="K24" s="136"/>
      <c r="L24" s="135"/>
      <c r="M24" s="147"/>
      <c r="N24" s="138" t="str">
        <f aca="false">IF($C24="","",VLOOKUP($C24,#REF!,7,0))</f>
        <v/>
      </c>
      <c r="O24" s="138" t="str">
        <f aca="false">IF($C24="","",VLOOKUP($C24,#REF!,8,0))</f>
        <v/>
      </c>
      <c r="P24" s="138" t="str">
        <f aca="false">IF($C24="","",VLOOKUP($C24,#REF!,9,0))</f>
        <v/>
      </c>
      <c r="Q24" s="138" t="str">
        <f aca="false">IF($C24="","",VLOOKUP($C24,#REF!,10,0))</f>
        <v/>
      </c>
      <c r="R24" s="138" t="str">
        <f aca="false">IF($C24="","",VLOOKUP($C24,#REF!,11,0))</f>
        <v/>
      </c>
      <c r="S24" s="138" t="str">
        <f aca="false">IF($C24="","",VLOOKUP($C24,sheet1!$a$3:$c$2831,9,0))</f>
        <v/>
      </c>
      <c r="T24" s="138" t="str">
        <f aca="false">IF($C24="","",VLOOKUP($C24,sheet1!$a$3:$c$2831,10,0))</f>
        <v/>
      </c>
      <c r="U24" s="139" t="str">
        <f aca="false">IF($C24="","",VLOOKUP($C24,sheet1!$a$3:$c$2831,13,0))</f>
        <v/>
      </c>
    </row>
    <row r="25" customFormat="false" ht="20.25" hidden="false" customHeight="false" outlineLevel="0" collapsed="false">
      <c r="A25" s="142"/>
      <c r="B25" s="128"/>
      <c r="C25" s="129"/>
      <c r="D25" s="130"/>
      <c r="E25" s="130"/>
      <c r="F25" s="131"/>
      <c r="G25" s="153"/>
      <c r="H25" s="133"/>
      <c r="I25" s="153"/>
      <c r="J25" s="146"/>
      <c r="K25" s="136"/>
      <c r="L25" s="135"/>
      <c r="M25" s="147"/>
      <c r="N25" s="138" t="str">
        <f aca="false">IF($C25="","",VLOOKUP($C25,#REF!,7,0))</f>
        <v/>
      </c>
      <c r="O25" s="138" t="str">
        <f aca="false">IF($C25="","",VLOOKUP($C25,#REF!,8,0))</f>
        <v/>
      </c>
      <c r="P25" s="138" t="str">
        <f aca="false">IF($C25="","",VLOOKUP($C25,#REF!,9,0))</f>
        <v/>
      </c>
      <c r="Q25" s="138" t="str">
        <f aca="false">IF($C25="","",VLOOKUP($C25,#REF!,10,0))</f>
        <v/>
      </c>
      <c r="R25" s="138" t="str">
        <f aca="false">IF($C25="","",VLOOKUP($C25,#REF!,11,0))</f>
        <v/>
      </c>
      <c r="S25" s="138" t="str">
        <f aca="false">IF($C25="","",VLOOKUP($C25,sheet1!$a$3:$c$2831,9,0))</f>
        <v/>
      </c>
      <c r="T25" s="138" t="str">
        <f aca="false">IF($C25="","",VLOOKUP($C25,sheet1!$a$3:$c$2831,10,0))</f>
        <v/>
      </c>
      <c r="U25" s="139" t="str">
        <f aca="false">IF($C25="","",VLOOKUP($C25,sheet1!$a$3:$c$2831,13,0))</f>
        <v/>
      </c>
    </row>
    <row r="26" customFormat="false" ht="20.25" hidden="false" customHeight="false" outlineLevel="0" collapsed="false">
      <c r="A26" s="142"/>
      <c r="B26" s="128"/>
      <c r="C26" s="129"/>
      <c r="D26" s="130"/>
      <c r="E26" s="130"/>
      <c r="F26" s="131"/>
      <c r="G26" s="153"/>
      <c r="H26" s="133"/>
      <c r="I26" s="149"/>
      <c r="J26" s="146"/>
      <c r="K26" s="136"/>
      <c r="L26" s="135"/>
      <c r="M26" s="147"/>
      <c r="N26" s="138" t="str">
        <f aca="false">IF($C26="","",VLOOKUP($C26,#REF!,7,0))</f>
        <v/>
      </c>
      <c r="O26" s="138" t="str">
        <f aca="false">IF($C26="","",VLOOKUP($C26,#REF!,8,0))</f>
        <v/>
      </c>
      <c r="P26" s="138" t="str">
        <f aca="false">IF($C26="","",VLOOKUP($C26,#REF!,9,0))</f>
        <v/>
      </c>
      <c r="Q26" s="138" t="str">
        <f aca="false">IF($C26="","",VLOOKUP($C26,#REF!,10,0))</f>
        <v/>
      </c>
      <c r="R26" s="138" t="str">
        <f aca="false">IF($C26="","",VLOOKUP($C26,#REF!,11,0))</f>
        <v/>
      </c>
      <c r="S26" s="138" t="str">
        <f aca="false">IF($C26="","",VLOOKUP($C26,sheet1!$a$3:$c$2831,9,0))</f>
        <v/>
      </c>
      <c r="T26" s="138" t="str">
        <f aca="false">IF($C26="","",VLOOKUP($C26,sheet1!$a$3:$c$2831,10,0))</f>
        <v/>
      </c>
      <c r="U26" s="139" t="str">
        <f aca="false">IF($C26="","",VLOOKUP($C26,sheet1!$a$3:$c$2831,13,0))</f>
        <v/>
      </c>
    </row>
    <row r="27" customFormat="false" ht="20.25" hidden="false" customHeight="false" outlineLevel="0" collapsed="false">
      <c r="A27" s="142"/>
      <c r="B27" s="131"/>
      <c r="C27" s="129"/>
      <c r="D27" s="130"/>
      <c r="E27" s="130"/>
      <c r="F27" s="131"/>
      <c r="G27" s="163"/>
      <c r="H27" s="164"/>
      <c r="I27" s="159"/>
      <c r="J27" s="160"/>
      <c r="K27" s="135"/>
      <c r="L27" s="135"/>
      <c r="M27" s="147"/>
      <c r="N27" s="138" t="str">
        <f aca="false">IF($C27="","",VLOOKUP($C27,#REF!,7,0))</f>
        <v/>
      </c>
      <c r="O27" s="138" t="str">
        <f aca="false">IF($C27="","",VLOOKUP($C27,#REF!,8,0))</f>
        <v/>
      </c>
      <c r="P27" s="138" t="str">
        <f aca="false">IF($C27="","",VLOOKUP($C27,#REF!,9,0))</f>
        <v/>
      </c>
      <c r="Q27" s="138" t="str">
        <f aca="false">IF($C27="","",VLOOKUP($C27,#REF!,10,0))</f>
        <v/>
      </c>
      <c r="R27" s="138" t="str">
        <f aca="false">IF($C27="","",VLOOKUP($C27,#REF!,11,0))</f>
        <v/>
      </c>
      <c r="S27" s="138" t="str">
        <f aca="false">IF($C27="","",VLOOKUP($C27,sheet1!$a$3:$c$2831,9,0))</f>
        <v/>
      </c>
      <c r="T27" s="138" t="str">
        <f aca="false">IF($C27="","",VLOOKUP($C27,sheet1!$a$3:$c$2831,10,0))</f>
        <v/>
      </c>
      <c r="U27" s="139" t="str">
        <f aca="false">IF($C27="","",VLOOKUP($C27,sheet1!$a$3:$c$2831,13,0))</f>
        <v/>
      </c>
    </row>
    <row r="28" customFormat="false" ht="20.25" hidden="false" customHeight="false" outlineLevel="0" collapsed="false">
      <c r="A28" s="142"/>
      <c r="B28" s="128"/>
      <c r="C28" s="129"/>
      <c r="D28" s="130"/>
      <c r="E28" s="130"/>
      <c r="F28" s="131"/>
      <c r="G28" s="143"/>
      <c r="H28" s="133"/>
      <c r="I28" s="145"/>
      <c r="J28" s="146"/>
      <c r="K28" s="135"/>
      <c r="L28" s="135"/>
      <c r="M28" s="165"/>
      <c r="N28" s="138" t="str">
        <f aca="false">IF($C28="","",VLOOKUP($C28,#REF!,7,0))</f>
        <v/>
      </c>
      <c r="O28" s="138" t="str">
        <f aca="false">IF($C28="","",VLOOKUP($C28,#REF!,8,0))</f>
        <v/>
      </c>
      <c r="P28" s="138" t="str">
        <f aca="false">IF($C28="","",VLOOKUP($C28,#REF!,9,0))</f>
        <v/>
      </c>
      <c r="Q28" s="138" t="str">
        <f aca="false">IF($C28="","",VLOOKUP($C28,#REF!,10,0))</f>
        <v/>
      </c>
      <c r="R28" s="138" t="str">
        <f aca="false">IF($C28="","",VLOOKUP($C28,#REF!,11,0))</f>
        <v/>
      </c>
      <c r="S28" s="138" t="str">
        <f aca="false">IF($C28="","",VLOOKUP($C28,sheet1!$a$3:$c$2831,9,0))</f>
        <v/>
      </c>
      <c r="T28" s="138" t="str">
        <f aca="false">IF($C28="","",VLOOKUP($C28,sheet1!$a$3:$c$2831,10,0))</f>
        <v/>
      </c>
      <c r="U28" s="139" t="str">
        <f aca="false">IF($C28="","",VLOOKUP($C28,sheet1!$a$3:$c$2831,13,0))</f>
        <v/>
      </c>
    </row>
    <row r="29" customFormat="false" ht="20.25" hidden="false" customHeight="false" outlineLevel="0" collapsed="false">
      <c r="A29" s="142"/>
      <c r="B29" s="131"/>
      <c r="C29" s="129"/>
      <c r="D29" s="130"/>
      <c r="E29" s="130"/>
      <c r="F29" s="131"/>
      <c r="G29" s="143"/>
      <c r="H29" s="166"/>
      <c r="I29" s="145"/>
      <c r="J29" s="146"/>
      <c r="K29" s="135"/>
      <c r="L29" s="135"/>
      <c r="M29" s="165"/>
      <c r="N29" s="138" t="str">
        <f aca="false">IF($C29="","",VLOOKUP($C29,#REF!,7,0))</f>
        <v/>
      </c>
      <c r="O29" s="138" t="str">
        <f aca="false">IF($C29="","",VLOOKUP($C29,#REF!,8,0))</f>
        <v/>
      </c>
      <c r="P29" s="138" t="str">
        <f aca="false">IF($C29="","",VLOOKUP($C29,#REF!,9,0))</f>
        <v/>
      </c>
      <c r="Q29" s="138" t="str">
        <f aca="false">IF($C29="","",VLOOKUP($C29,#REF!,10,0))</f>
        <v/>
      </c>
      <c r="R29" s="138" t="str">
        <f aca="false">IF($C29="","",VLOOKUP($C29,#REF!,11,0))</f>
        <v/>
      </c>
      <c r="S29" s="138" t="str">
        <f aca="false">IF($C29="","",VLOOKUP($C29,sheet1!$a$3:$c$2831,9,0))</f>
        <v/>
      </c>
      <c r="T29" s="138" t="str">
        <f aca="false">IF($C29="","",VLOOKUP($C29,sheet1!$a$3:$c$2831,10,0))</f>
        <v/>
      </c>
      <c r="U29" s="139" t="str">
        <f aca="false">IF($C29="","",VLOOKUP($C29,sheet1!$a$3:$c$2831,13,0))</f>
        <v/>
      </c>
    </row>
    <row r="30" customFormat="false" ht="20.25" hidden="false" customHeight="false" outlineLevel="0" collapsed="false">
      <c r="A30" s="142"/>
      <c r="B30" s="128"/>
      <c r="C30" s="129"/>
      <c r="D30" s="130"/>
      <c r="E30" s="130"/>
      <c r="F30" s="131"/>
      <c r="G30" s="153"/>
      <c r="H30" s="133"/>
      <c r="I30" s="149"/>
      <c r="J30" s="146"/>
      <c r="K30" s="135"/>
      <c r="L30" s="135"/>
      <c r="M30" s="147"/>
      <c r="N30" s="138" t="str">
        <f aca="false">IF($C30="","",VLOOKUP($C30,#REF!,7,0))</f>
        <v/>
      </c>
      <c r="O30" s="138" t="str">
        <f aca="false">IF($C30="","",VLOOKUP($C30,#REF!,8,0))</f>
        <v/>
      </c>
      <c r="P30" s="138" t="str">
        <f aca="false">IF($C30="","",VLOOKUP($C30,#REF!,9,0))</f>
        <v/>
      </c>
      <c r="Q30" s="138" t="str">
        <f aca="false">IF($C30="","",VLOOKUP($C30,#REF!,10,0))</f>
        <v/>
      </c>
      <c r="R30" s="138" t="str">
        <f aca="false">IF($C30="","",VLOOKUP($C30,#REF!,11,0))</f>
        <v/>
      </c>
      <c r="S30" s="138" t="str">
        <f aca="false">IF($C30="","",VLOOKUP($C30,sheet1!$a$3:$c$2831,9,0))</f>
        <v/>
      </c>
      <c r="T30" s="138" t="str">
        <f aca="false">IF($C30="","",VLOOKUP($C30,sheet1!$a$3:$c$2831,10,0))</f>
        <v/>
      </c>
      <c r="U30" s="139" t="str">
        <f aca="false">IF($C30="","",VLOOKUP($C30,sheet1!$a$3:$c$2831,13,0))</f>
        <v/>
      </c>
    </row>
    <row r="31" customFormat="false" ht="20.25" hidden="false" customHeight="false" outlineLevel="0" collapsed="false">
      <c r="A31" s="140"/>
      <c r="B31" s="128"/>
      <c r="C31" s="129"/>
      <c r="D31" s="130"/>
      <c r="E31" s="130"/>
      <c r="F31" s="131"/>
      <c r="G31" s="132"/>
      <c r="H31" s="141"/>
      <c r="I31" s="132"/>
      <c r="J31" s="146"/>
      <c r="K31" s="135"/>
      <c r="L31" s="135"/>
      <c r="M31" s="137"/>
      <c r="N31" s="138" t="str">
        <f aca="false">IF($C31="","",VLOOKUP($C31,#REF!,7,0))</f>
        <v/>
      </c>
      <c r="O31" s="138" t="str">
        <f aca="false">IF($C31="","",VLOOKUP($C31,#REF!,8,0))</f>
        <v/>
      </c>
      <c r="P31" s="138" t="str">
        <f aca="false">IF($C31="","",VLOOKUP($C31,#REF!,9,0))</f>
        <v/>
      </c>
      <c r="Q31" s="138" t="str">
        <f aca="false">IF($C31="","",VLOOKUP($C31,#REF!,10,0))</f>
        <v/>
      </c>
      <c r="R31" s="138" t="str">
        <f aca="false">IF($C31="","",VLOOKUP($C31,#REF!,11,0))</f>
        <v/>
      </c>
      <c r="S31" s="138" t="str">
        <f aca="false">IF($C31="","",VLOOKUP($C31,sheet1!$a$3:$c$2831,9,0))</f>
        <v/>
      </c>
      <c r="T31" s="138" t="str">
        <f aca="false">IF($C31="","",VLOOKUP($C31,sheet1!$a$3:$c$2831,10,0))</f>
        <v/>
      </c>
      <c r="U31" s="139" t="str">
        <f aca="false">IF($C31="","",VLOOKUP($C31,sheet1!$a$3:$c$2831,13,0))</f>
        <v/>
      </c>
    </row>
    <row r="32" customFormat="false" ht="20.25" hidden="false" customHeight="false" outlineLevel="0" collapsed="false">
      <c r="A32" s="142"/>
      <c r="B32" s="128"/>
      <c r="C32" s="129"/>
      <c r="D32" s="130"/>
      <c r="E32" s="130"/>
      <c r="F32" s="131"/>
      <c r="G32" s="153"/>
      <c r="H32" s="133"/>
      <c r="I32" s="153"/>
      <c r="J32" s="146"/>
      <c r="K32" s="135"/>
      <c r="L32" s="135"/>
      <c r="M32" s="147"/>
      <c r="N32" s="138" t="str">
        <f aca="false">IF($C32="","",VLOOKUP($C32,#REF!,7,0))</f>
        <v/>
      </c>
      <c r="O32" s="138" t="str">
        <f aca="false">IF($C32="","",VLOOKUP($C32,#REF!,8,0))</f>
        <v/>
      </c>
      <c r="P32" s="138" t="str">
        <f aca="false">IF($C32="","",VLOOKUP($C32,#REF!,9,0))</f>
        <v/>
      </c>
      <c r="Q32" s="138" t="str">
        <f aca="false">IF($C32="","",VLOOKUP($C32,#REF!,10,0))</f>
        <v/>
      </c>
      <c r="R32" s="138" t="str">
        <f aca="false">IF($C32="","",VLOOKUP($C32,#REF!,11,0))</f>
        <v/>
      </c>
      <c r="S32" s="138" t="str">
        <f aca="false">IF($C32="","",VLOOKUP($C32,sheet1!$a$3:$c$2831,9,0))</f>
        <v/>
      </c>
      <c r="T32" s="138" t="str">
        <f aca="false">IF($C32="","",VLOOKUP($C32,sheet1!$a$3:$c$2831,10,0))</f>
        <v/>
      </c>
      <c r="U32" s="139" t="str">
        <f aca="false">IF($C32="","",VLOOKUP($C32,sheet1!$a$3:$c$2831,13,0))</f>
        <v/>
      </c>
    </row>
    <row r="33" customFormat="false" ht="20.25" hidden="false" customHeight="false" outlineLevel="0" collapsed="false">
      <c r="A33" s="142"/>
      <c r="B33" s="128"/>
      <c r="C33" s="129"/>
      <c r="D33" s="130"/>
      <c r="E33" s="130"/>
      <c r="F33" s="131"/>
      <c r="G33" s="161"/>
      <c r="H33" s="144"/>
      <c r="I33" s="161"/>
      <c r="J33" s="146"/>
      <c r="K33" s="135"/>
      <c r="L33" s="135"/>
      <c r="M33" s="165"/>
      <c r="N33" s="138" t="str">
        <f aca="false">IF($C33="","",VLOOKUP($C33,#REF!,7,0))</f>
        <v/>
      </c>
      <c r="O33" s="138" t="str">
        <f aca="false">IF($C33="","",VLOOKUP($C33,#REF!,8,0))</f>
        <v/>
      </c>
      <c r="P33" s="138" t="str">
        <f aca="false">IF($C33="","",VLOOKUP($C33,#REF!,9,0))</f>
        <v/>
      </c>
      <c r="Q33" s="138" t="str">
        <f aca="false">IF($C33="","",VLOOKUP($C33,#REF!,10,0))</f>
        <v/>
      </c>
      <c r="R33" s="138" t="str">
        <f aca="false">IF($C33="","",VLOOKUP($C33,#REF!,11,0))</f>
        <v/>
      </c>
      <c r="S33" s="138" t="str">
        <f aca="false">IF($C33="","",VLOOKUP($C33,sheet1!$a$3:$c$2831,9,0))</f>
        <v/>
      </c>
      <c r="T33" s="138" t="str">
        <f aca="false">IF($C33="","",VLOOKUP($C33,sheet1!$a$3:$c$2831,10,0))</f>
        <v/>
      </c>
      <c r="U33" s="139" t="str">
        <f aca="false">IF($C33="","",VLOOKUP($C33,sheet1!$a$3:$c$2831,13,0))</f>
        <v/>
      </c>
    </row>
    <row r="34" customFormat="false" ht="20.25" hidden="false" customHeight="false" outlineLevel="0" collapsed="false">
      <c r="A34" s="142"/>
      <c r="B34" s="128"/>
      <c r="C34" s="129"/>
      <c r="D34" s="130"/>
      <c r="E34" s="130"/>
      <c r="F34" s="131"/>
      <c r="G34" s="167"/>
      <c r="H34" s="168"/>
      <c r="I34" s="167"/>
      <c r="J34" s="146"/>
      <c r="K34" s="169"/>
      <c r="L34" s="135"/>
      <c r="M34" s="165"/>
      <c r="N34" s="138" t="str">
        <f aca="false">IF($C34="","",VLOOKUP($C34,#REF!,7,0))</f>
        <v/>
      </c>
      <c r="O34" s="138" t="str">
        <f aca="false">IF($C34="","",VLOOKUP($C34,#REF!,8,0))</f>
        <v/>
      </c>
      <c r="P34" s="138" t="str">
        <f aca="false">IF($C34="","",VLOOKUP($C34,#REF!,9,0))</f>
        <v/>
      </c>
      <c r="Q34" s="138" t="str">
        <f aca="false">IF($C34="","",VLOOKUP($C34,#REF!,10,0))</f>
        <v/>
      </c>
      <c r="R34" s="138" t="str">
        <f aca="false">IF($C34="","",VLOOKUP($C34,#REF!,11,0))</f>
        <v/>
      </c>
      <c r="S34" s="138" t="str">
        <f aca="false">IF($C34="","",VLOOKUP($C34,sheet1!$a$3:$c$2831,9,0))</f>
        <v/>
      </c>
      <c r="T34" s="138" t="str">
        <f aca="false">IF($C34="","",VLOOKUP($C34,sheet1!$a$3:$c$2831,10,0))</f>
        <v/>
      </c>
      <c r="U34" s="139" t="str">
        <f aca="false">IF($C34="","",VLOOKUP($C34,sheet1!$a$3:$c$2831,13,0))</f>
        <v/>
      </c>
    </row>
    <row r="35" customFormat="false" ht="20.25" hidden="false" customHeight="false" outlineLevel="0" collapsed="false">
      <c r="A35" s="142"/>
      <c r="B35" s="128"/>
      <c r="C35" s="129"/>
      <c r="D35" s="130"/>
      <c r="E35" s="130"/>
      <c r="F35" s="131"/>
      <c r="G35" s="167"/>
      <c r="H35" s="168"/>
      <c r="I35" s="167"/>
      <c r="J35" s="146"/>
      <c r="K35" s="169"/>
      <c r="L35" s="135"/>
      <c r="M35" s="165"/>
      <c r="N35" s="138" t="str">
        <f aca="false">IF($C35="","",VLOOKUP($C35,#REF!,7,0))</f>
        <v/>
      </c>
      <c r="O35" s="138" t="str">
        <f aca="false">IF($C35="","",VLOOKUP($C35,#REF!,8,0))</f>
        <v/>
      </c>
      <c r="P35" s="138" t="str">
        <f aca="false">IF($C35="","",VLOOKUP($C35,#REF!,9,0))</f>
        <v/>
      </c>
      <c r="Q35" s="138" t="str">
        <f aca="false">IF($C35="","",VLOOKUP($C35,#REF!,10,0))</f>
        <v/>
      </c>
      <c r="R35" s="138" t="str">
        <f aca="false">IF($C35="","",VLOOKUP($C35,#REF!,11,0))</f>
        <v/>
      </c>
      <c r="S35" s="138" t="str">
        <f aca="false">IF($C35="","",VLOOKUP($C35,sheet1!$a$3:$c$2831,9,0))</f>
        <v/>
      </c>
      <c r="T35" s="138" t="str">
        <f aca="false">IF($C35="","",VLOOKUP($C35,sheet1!$a$3:$c$2831,10,0))</f>
        <v/>
      </c>
      <c r="U35" s="139" t="str">
        <f aca="false">IF($C35="","",VLOOKUP($C35,sheet1!$a$3:$c$2831,13,0))</f>
        <v/>
      </c>
    </row>
    <row r="36" customFormat="false" ht="20.25" hidden="false" customHeight="false" outlineLevel="0" collapsed="false">
      <c r="A36" s="142"/>
      <c r="B36" s="128"/>
      <c r="C36" s="129"/>
      <c r="D36" s="130"/>
      <c r="E36" s="130"/>
      <c r="F36" s="131"/>
      <c r="G36" s="157"/>
      <c r="H36" s="158"/>
      <c r="I36" s="159"/>
      <c r="J36" s="160"/>
      <c r="K36" s="136"/>
      <c r="L36" s="135"/>
      <c r="M36" s="147"/>
      <c r="N36" s="138" t="str">
        <f aca="false">IF($C36="","",VLOOKUP($C36,#REF!,7,0))</f>
        <v/>
      </c>
      <c r="O36" s="138" t="str">
        <f aca="false">IF($C36="","",VLOOKUP($C36,#REF!,8,0))</f>
        <v/>
      </c>
      <c r="P36" s="138" t="str">
        <f aca="false">IF($C36="","",VLOOKUP($C36,#REF!,9,0))</f>
        <v/>
      </c>
      <c r="Q36" s="138" t="str">
        <f aca="false">IF($C36="","",VLOOKUP($C36,#REF!,10,0))</f>
        <v/>
      </c>
      <c r="R36" s="138" t="str">
        <f aca="false">IF($C36="","",VLOOKUP($C36,#REF!,11,0))</f>
        <v/>
      </c>
      <c r="S36" s="138" t="str">
        <f aca="false">IF($C36="","",VLOOKUP($C36,sheet1!$a$3:$c$2831,9,0))</f>
        <v/>
      </c>
      <c r="T36" s="138" t="str">
        <f aca="false">IF($C36="","",VLOOKUP($C36,sheet1!$a$3:$c$2831,10,0))</f>
        <v/>
      </c>
      <c r="U36" s="139" t="str">
        <f aca="false">IF($C36="","",VLOOKUP($C36,sheet1!$a$3:$c$2831,13,0))</f>
        <v/>
      </c>
    </row>
    <row r="37" customFormat="false" ht="20.25" hidden="false" customHeight="false" outlineLevel="0" collapsed="false">
      <c r="A37" s="142"/>
      <c r="B37" s="128"/>
      <c r="C37" s="129"/>
      <c r="D37" s="130"/>
      <c r="E37" s="130"/>
      <c r="F37" s="131"/>
      <c r="G37" s="157"/>
      <c r="H37" s="158"/>
      <c r="I37" s="159"/>
      <c r="J37" s="160"/>
      <c r="K37" s="136"/>
      <c r="L37" s="135"/>
      <c r="M37" s="147"/>
      <c r="N37" s="138" t="str">
        <f aca="false">IF($C37="","",VLOOKUP($C37,#REF!,7,0))</f>
        <v/>
      </c>
      <c r="O37" s="138" t="str">
        <f aca="false">IF($C37="","",VLOOKUP($C37,#REF!,8,0))</f>
        <v/>
      </c>
      <c r="P37" s="138" t="str">
        <f aca="false">IF($C37="","",VLOOKUP($C37,#REF!,9,0))</f>
        <v/>
      </c>
      <c r="Q37" s="138" t="str">
        <f aca="false">IF($C37="","",VLOOKUP($C37,#REF!,10,0))</f>
        <v/>
      </c>
      <c r="R37" s="138" t="str">
        <f aca="false">IF($C37="","",VLOOKUP($C37,#REF!,11,0))</f>
        <v/>
      </c>
      <c r="S37" s="138" t="str">
        <f aca="false">IF($C37="","",VLOOKUP($C37,sheet1!$a$3:$c$2831,9,0))</f>
        <v/>
      </c>
      <c r="T37" s="138" t="str">
        <f aca="false">IF($C37="","",VLOOKUP($C37,sheet1!$a$3:$c$2831,10,0))</f>
        <v/>
      </c>
      <c r="U37" s="139" t="str">
        <f aca="false">IF($C37="","",VLOOKUP($C37,sheet1!$a$3:$c$2831,13,0))</f>
        <v/>
      </c>
    </row>
    <row r="38" customFormat="false" ht="20.25" hidden="false" customHeight="false" outlineLevel="0" collapsed="false">
      <c r="A38" s="142"/>
      <c r="B38" s="128"/>
      <c r="C38" s="129"/>
      <c r="D38" s="130"/>
      <c r="E38" s="130"/>
      <c r="F38" s="131"/>
      <c r="G38" s="161"/>
      <c r="H38" s="133"/>
      <c r="I38" s="149"/>
      <c r="J38" s="146"/>
      <c r="K38" s="135"/>
      <c r="L38" s="135"/>
      <c r="M38" s="162"/>
      <c r="N38" s="138" t="str">
        <f aca="false">IF($C38="","",VLOOKUP($C38,#REF!,7,0))</f>
        <v/>
      </c>
      <c r="O38" s="138" t="str">
        <f aca="false">IF($C38="","",VLOOKUP($C38,#REF!,8,0))</f>
        <v/>
      </c>
      <c r="P38" s="138" t="str">
        <f aca="false">IF($C38="","",VLOOKUP($C38,#REF!,9,0))</f>
        <v/>
      </c>
      <c r="Q38" s="138" t="str">
        <f aca="false">IF($C38="","",VLOOKUP($C38,#REF!,10,0))</f>
        <v/>
      </c>
      <c r="R38" s="138" t="str">
        <f aca="false">IF($C38="","",VLOOKUP($C38,#REF!,11,0))</f>
        <v/>
      </c>
      <c r="S38" s="138" t="str">
        <f aca="false">IF($C38="","",VLOOKUP($C38,sheet1!$a$3:$c$2831,9,0))</f>
        <v/>
      </c>
      <c r="T38" s="138" t="str">
        <f aca="false">IF($C38="","",VLOOKUP($C38,sheet1!$a$3:$c$2831,10,0))</f>
        <v/>
      </c>
      <c r="U38" s="139" t="str">
        <f aca="false">IF($C38="","",VLOOKUP($C38,sheet1!$a$3:$c$2831,13,0))</f>
        <v/>
      </c>
    </row>
    <row r="39" customFormat="false" ht="20.25" hidden="false" customHeight="false" outlineLevel="0" collapsed="false">
      <c r="A39" s="142"/>
      <c r="B39" s="128"/>
      <c r="C39" s="129"/>
      <c r="D39" s="130"/>
      <c r="E39" s="130"/>
      <c r="F39" s="131"/>
      <c r="G39" s="153"/>
      <c r="H39" s="133"/>
      <c r="I39" s="149"/>
      <c r="J39" s="146"/>
      <c r="K39" s="136"/>
      <c r="L39" s="135"/>
      <c r="M39" s="147"/>
      <c r="N39" s="138" t="str">
        <f aca="false">IF($C39="","",VLOOKUP($C39,#REF!,7,0))</f>
        <v/>
      </c>
      <c r="O39" s="138" t="str">
        <f aca="false">IF($C39="","",VLOOKUP($C39,#REF!,8,0))</f>
        <v/>
      </c>
      <c r="P39" s="138" t="str">
        <f aca="false">IF($C39="","",VLOOKUP($C39,#REF!,9,0))</f>
        <v/>
      </c>
      <c r="Q39" s="138" t="str">
        <f aca="false">IF($C39="","",VLOOKUP($C39,#REF!,10,0))</f>
        <v/>
      </c>
      <c r="R39" s="138" t="str">
        <f aca="false">IF($C39="","",VLOOKUP($C39,#REF!,11,0))</f>
        <v/>
      </c>
      <c r="S39" s="138" t="str">
        <f aca="false">IF($C39="","",VLOOKUP($C39,sheet1!$a$3:$c$2831,9,0))</f>
        <v/>
      </c>
      <c r="T39" s="138" t="str">
        <f aca="false">IF($C39="","",VLOOKUP($C39,sheet1!$a$3:$c$2831,10,0))</f>
        <v/>
      </c>
      <c r="U39" s="139" t="str">
        <f aca="false">IF($C39="","",VLOOKUP($C39,sheet1!$a$3:$c$2831,13,0))</f>
        <v/>
      </c>
    </row>
    <row r="40" customFormat="false" ht="20.25" hidden="false" customHeight="false" outlineLevel="0" collapsed="false">
      <c r="A40" s="142"/>
      <c r="B40" s="128"/>
      <c r="C40" s="129"/>
      <c r="D40" s="130"/>
      <c r="E40" s="130"/>
      <c r="F40" s="131"/>
      <c r="G40" s="153"/>
      <c r="H40" s="133"/>
      <c r="I40" s="153"/>
      <c r="J40" s="146"/>
      <c r="K40" s="136"/>
      <c r="L40" s="135"/>
      <c r="M40" s="147"/>
      <c r="N40" s="138" t="str">
        <f aca="false">IF($C40="","",VLOOKUP($C40,#REF!,7,0))</f>
        <v/>
      </c>
      <c r="O40" s="138" t="str">
        <f aca="false">IF($C40="","",VLOOKUP($C40,#REF!,8,0))</f>
        <v/>
      </c>
      <c r="P40" s="138" t="str">
        <f aca="false">IF($C40="","",VLOOKUP($C40,#REF!,9,0))</f>
        <v/>
      </c>
      <c r="Q40" s="138" t="str">
        <f aca="false">IF($C40="","",VLOOKUP($C40,#REF!,10,0))</f>
        <v/>
      </c>
      <c r="R40" s="138" t="str">
        <f aca="false">IF($C40="","",VLOOKUP($C40,#REF!,11,0))</f>
        <v/>
      </c>
      <c r="S40" s="138" t="str">
        <f aca="false">IF($C40="","",VLOOKUP($C40,sheet1!$a$3:$c$2831,9,0))</f>
        <v/>
      </c>
      <c r="T40" s="138" t="str">
        <f aca="false">IF($C40="","",VLOOKUP($C40,sheet1!$a$3:$c$2831,10,0))</f>
        <v/>
      </c>
      <c r="U40" s="139" t="str">
        <f aca="false">IF($C40="","",VLOOKUP($C40,sheet1!$a$3:$c$2831,13,0))</f>
        <v/>
      </c>
    </row>
    <row r="41" customFormat="false" ht="20.25" hidden="false" customHeight="false" outlineLevel="0" collapsed="false">
      <c r="A41" s="142"/>
      <c r="B41" s="128"/>
      <c r="C41" s="129"/>
      <c r="D41" s="130"/>
      <c r="E41" s="130"/>
      <c r="F41" s="131"/>
      <c r="G41" s="153"/>
      <c r="H41" s="133"/>
      <c r="I41" s="153"/>
      <c r="J41" s="146"/>
      <c r="K41" s="136"/>
      <c r="L41" s="135"/>
      <c r="M41" s="147"/>
      <c r="N41" s="138" t="str">
        <f aca="false">IF($C41="","",VLOOKUP($C41,#REF!,7,0))</f>
        <v/>
      </c>
      <c r="O41" s="138" t="str">
        <f aca="false">IF($C41="","",VLOOKUP($C41,#REF!,8,0))</f>
        <v/>
      </c>
      <c r="P41" s="138" t="str">
        <f aca="false">IF($C41="","",VLOOKUP($C41,#REF!,9,0))</f>
        <v/>
      </c>
      <c r="Q41" s="138" t="str">
        <f aca="false">IF($C41="","",VLOOKUP($C41,#REF!,10,0))</f>
        <v/>
      </c>
      <c r="R41" s="138" t="str">
        <f aca="false">IF($C41="","",VLOOKUP($C41,#REF!,11,0))</f>
        <v/>
      </c>
      <c r="S41" s="138" t="str">
        <f aca="false">IF($C41="","",VLOOKUP($C41,sheet1!$a$3:$c$2831,9,0))</f>
        <v/>
      </c>
      <c r="T41" s="138" t="str">
        <f aca="false">IF($C41="","",VLOOKUP($C41,sheet1!$a$3:$c$2831,10,0))</f>
        <v/>
      </c>
      <c r="U41" s="139" t="str">
        <f aca="false">IF($C41="","",VLOOKUP($C41,sheet1!$a$3:$c$2831,13,0))</f>
        <v/>
      </c>
    </row>
    <row r="42" customFormat="false" ht="20.25" hidden="false" customHeight="false" outlineLevel="0" collapsed="false">
      <c r="A42" s="142"/>
      <c r="B42" s="128"/>
      <c r="C42" s="129"/>
      <c r="D42" s="130"/>
      <c r="E42" s="130"/>
      <c r="F42" s="131"/>
      <c r="G42" s="153"/>
      <c r="H42" s="133"/>
      <c r="I42" s="149"/>
      <c r="J42" s="146"/>
      <c r="K42" s="136"/>
      <c r="L42" s="135"/>
      <c r="M42" s="147"/>
      <c r="N42" s="138" t="str">
        <f aca="false">IF($C42="","",VLOOKUP($C42,#REF!,7,0))</f>
        <v/>
      </c>
      <c r="O42" s="138" t="str">
        <f aca="false">IF($C42="","",VLOOKUP($C42,#REF!,8,0))</f>
        <v/>
      </c>
      <c r="P42" s="138" t="str">
        <f aca="false">IF($C42="","",VLOOKUP($C42,#REF!,9,0))</f>
        <v/>
      </c>
      <c r="Q42" s="138" t="str">
        <f aca="false">IF($C42="","",VLOOKUP($C42,#REF!,10,0))</f>
        <v/>
      </c>
      <c r="R42" s="138" t="str">
        <f aca="false">IF($C42="","",VLOOKUP($C42,#REF!,11,0))</f>
        <v/>
      </c>
      <c r="S42" s="138" t="str">
        <f aca="false">IF($C42="","",VLOOKUP($C42,sheet1!$a$3:$c$2831,9,0))</f>
        <v/>
      </c>
      <c r="T42" s="138" t="str">
        <f aca="false">IF($C42="","",VLOOKUP($C42,sheet1!$a$3:$c$2831,10,0))</f>
        <v/>
      </c>
      <c r="U42" s="139" t="str">
        <f aca="false">IF($C42="","",VLOOKUP($C42,sheet1!$a$3:$c$2831,13,0))</f>
        <v/>
      </c>
    </row>
    <row r="43" customFormat="false" ht="20.25" hidden="false" customHeight="false" outlineLevel="0" collapsed="false">
      <c r="A43" s="142"/>
      <c r="B43" s="131"/>
      <c r="C43" s="129"/>
      <c r="D43" s="130"/>
      <c r="E43" s="130"/>
      <c r="F43" s="131"/>
      <c r="G43" s="163"/>
      <c r="H43" s="164"/>
      <c r="I43" s="159"/>
      <c r="J43" s="160"/>
      <c r="K43" s="135"/>
      <c r="L43" s="135"/>
      <c r="M43" s="147"/>
      <c r="N43" s="138" t="str">
        <f aca="false">IF($C43="","",VLOOKUP($C43,#REF!,7,0))</f>
        <v/>
      </c>
      <c r="O43" s="138" t="str">
        <f aca="false">IF($C43="","",VLOOKUP($C43,#REF!,8,0))</f>
        <v/>
      </c>
      <c r="P43" s="138" t="str">
        <f aca="false">IF($C43="","",VLOOKUP($C43,#REF!,9,0))</f>
        <v/>
      </c>
      <c r="Q43" s="138" t="str">
        <f aca="false">IF($C43="","",VLOOKUP($C43,#REF!,10,0))</f>
        <v/>
      </c>
      <c r="R43" s="138" t="str">
        <f aca="false">IF($C43="","",VLOOKUP($C43,#REF!,11,0))</f>
        <v/>
      </c>
      <c r="S43" s="138" t="str">
        <f aca="false">IF($C43="","",VLOOKUP($C43,sheet1!$a$3:$c$2831,9,0))</f>
        <v/>
      </c>
      <c r="T43" s="138" t="str">
        <f aca="false">IF($C43="","",VLOOKUP($C43,sheet1!$a$3:$c$2831,10,0))</f>
        <v/>
      </c>
      <c r="U43" s="139" t="str">
        <f aca="false">IF($C43="","",VLOOKUP($C43,sheet1!$a$3:$c$2831,13,0))</f>
        <v/>
      </c>
    </row>
    <row r="44" customFormat="false" ht="20.25" hidden="false" customHeight="false" outlineLevel="0" collapsed="false">
      <c r="A44" s="142"/>
      <c r="B44" s="128"/>
      <c r="C44" s="170"/>
      <c r="D44" s="171"/>
      <c r="E44" s="172"/>
      <c r="F44" s="131"/>
      <c r="G44" s="143"/>
      <c r="H44" s="133"/>
      <c r="I44" s="145"/>
      <c r="J44" s="146"/>
      <c r="K44" s="135"/>
      <c r="L44" s="135"/>
      <c r="M44" s="165"/>
      <c r="N44" s="138" t="str">
        <f aca="false">IF($C44="","",VLOOKUP($C44,#REF!,7,0))</f>
        <v/>
      </c>
      <c r="O44" s="138" t="str">
        <f aca="false">IF($C44="","",VLOOKUP($C44,#REF!,8,0))</f>
        <v/>
      </c>
      <c r="P44" s="138" t="str">
        <f aca="false">IF($C44="","",VLOOKUP($C44,#REF!,9,0))</f>
        <v/>
      </c>
      <c r="Q44" s="138" t="str">
        <f aca="false">IF($C44="","",VLOOKUP($C44,#REF!,10,0))</f>
        <v/>
      </c>
      <c r="R44" s="138" t="str">
        <f aca="false">IF($C44="","",VLOOKUP($C44,#REF!,11,0))</f>
        <v/>
      </c>
      <c r="S44" s="138" t="str">
        <f aca="false">IF($C44="","",VLOOKUP($C44,sheet1!$a$3:$c$2831,9,0))</f>
        <v/>
      </c>
      <c r="T44" s="138" t="str">
        <f aca="false">IF($C44="","",VLOOKUP($C44,sheet1!$a$3:$c$2831,10,0))</f>
        <v/>
      </c>
      <c r="U44" s="139" t="str">
        <f aca="false">IF($C44="","",VLOOKUP($C44,sheet1!$a$3:$c$2831,13,0))</f>
        <v/>
      </c>
    </row>
    <row r="45" customFormat="false" ht="20.25" hidden="false" customHeight="false" outlineLevel="0" collapsed="false">
      <c r="A45" s="142"/>
      <c r="B45" s="131"/>
      <c r="C45" s="170"/>
      <c r="D45" s="171"/>
      <c r="E45" s="172"/>
      <c r="F45" s="131"/>
      <c r="G45" s="143"/>
      <c r="H45" s="166"/>
      <c r="I45" s="145"/>
      <c r="J45" s="146"/>
      <c r="K45" s="135"/>
      <c r="L45" s="135"/>
      <c r="M45" s="165"/>
      <c r="N45" s="138" t="str">
        <f aca="false">IF($C45="","",VLOOKUP($C45,#REF!,7,0))</f>
        <v/>
      </c>
      <c r="O45" s="138" t="str">
        <f aca="false">IF($C45="","",VLOOKUP($C45,#REF!,8,0))</f>
        <v/>
      </c>
      <c r="P45" s="138" t="str">
        <f aca="false">IF($C45="","",VLOOKUP($C45,#REF!,9,0))</f>
        <v/>
      </c>
      <c r="Q45" s="138" t="str">
        <f aca="false">IF($C45="","",VLOOKUP($C45,#REF!,10,0))</f>
        <v/>
      </c>
      <c r="R45" s="138" t="str">
        <f aca="false">IF($C45="","",VLOOKUP($C45,#REF!,11,0))</f>
        <v/>
      </c>
      <c r="S45" s="138" t="str">
        <f aca="false">IF($C45="","",VLOOKUP($C45,sheet1!$a$3:$c$2831,9,0))</f>
        <v/>
      </c>
      <c r="T45" s="138" t="str">
        <f aca="false">IF($C45="","",VLOOKUP($C45,sheet1!$a$3:$c$2831,10,0))</f>
        <v/>
      </c>
      <c r="U45" s="139" t="str">
        <f aca="false">IF($C45="","",VLOOKUP($C45,sheet1!$a$3:$c$2831,13,0))</f>
        <v/>
      </c>
    </row>
    <row r="46" customFormat="false" ht="20.25" hidden="false" customHeight="false" outlineLevel="0" collapsed="false">
      <c r="A46" s="142"/>
      <c r="B46" s="128"/>
      <c r="C46" s="170"/>
      <c r="D46" s="171"/>
      <c r="E46" s="172"/>
      <c r="F46" s="131"/>
      <c r="G46" s="153"/>
      <c r="H46" s="133"/>
      <c r="I46" s="149"/>
      <c r="J46" s="146"/>
      <c r="K46" s="135"/>
      <c r="L46" s="135"/>
      <c r="M46" s="147"/>
      <c r="N46" s="138" t="str">
        <f aca="false">IF($C46="","",VLOOKUP($C46,#REF!,7,0))</f>
        <v/>
      </c>
      <c r="O46" s="138" t="str">
        <f aca="false">IF($C46="","",VLOOKUP($C46,#REF!,8,0))</f>
        <v/>
      </c>
      <c r="P46" s="138" t="str">
        <f aca="false">IF($C46="","",VLOOKUP($C46,#REF!,9,0))</f>
        <v/>
      </c>
      <c r="Q46" s="138" t="str">
        <f aca="false">IF($C46="","",VLOOKUP($C46,#REF!,10,0))</f>
        <v/>
      </c>
      <c r="R46" s="138" t="str">
        <f aca="false">IF($C46="","",VLOOKUP($C46,#REF!,11,0))</f>
        <v/>
      </c>
      <c r="S46" s="138" t="str">
        <f aca="false">IF($C46="","",VLOOKUP($C46,sheet1!$a$3:$c$2831,9,0))</f>
        <v/>
      </c>
      <c r="T46" s="138" t="str">
        <f aca="false">IF($C46="","",VLOOKUP($C46,sheet1!$a$3:$c$2831,10,0))</f>
        <v/>
      </c>
      <c r="U46" s="139" t="str">
        <f aca="false">IF($C46="","",VLOOKUP($C46,sheet1!$a$3:$c$2831,13,0))</f>
        <v/>
      </c>
    </row>
    <row r="47" customFormat="false" ht="20.25" hidden="false" customHeight="false" outlineLevel="0" collapsed="false">
      <c r="A47" s="140"/>
      <c r="B47" s="128"/>
      <c r="C47" s="129"/>
      <c r="D47" s="130"/>
      <c r="E47" s="172"/>
      <c r="F47" s="131"/>
      <c r="G47" s="132"/>
      <c r="H47" s="141"/>
      <c r="I47" s="132"/>
      <c r="J47" s="146"/>
      <c r="K47" s="135"/>
      <c r="L47" s="135"/>
      <c r="M47" s="137"/>
      <c r="N47" s="138" t="str">
        <f aca="false">IF($C47="","",VLOOKUP($C47,#REF!,7,0))</f>
        <v/>
      </c>
      <c r="O47" s="138" t="str">
        <f aca="false">IF($C47="","",VLOOKUP($C47,#REF!,8,0))</f>
        <v/>
      </c>
      <c r="P47" s="138" t="str">
        <f aca="false">IF($C47="","",VLOOKUP($C47,#REF!,9,0))</f>
        <v/>
      </c>
      <c r="Q47" s="138" t="str">
        <f aca="false">IF($C47="","",VLOOKUP($C47,#REF!,10,0))</f>
        <v/>
      </c>
      <c r="R47" s="138" t="str">
        <f aca="false">IF($C47="","",VLOOKUP($C47,#REF!,11,0))</f>
        <v/>
      </c>
      <c r="S47" s="138" t="str">
        <f aca="false">IF($C47="","",VLOOKUP($C47,sheet1!$a$3:$c$2831,9,0))</f>
        <v/>
      </c>
      <c r="T47" s="138" t="str">
        <f aca="false">IF($C47="","",VLOOKUP($C47,sheet1!$a$3:$c$2831,10,0))</f>
        <v/>
      </c>
      <c r="U47" s="139" t="str">
        <f aca="false">IF($C47="","",VLOOKUP($C47,sheet1!$a$3:$c$2831,13,0))</f>
        <v/>
      </c>
    </row>
    <row r="48" customFormat="false" ht="20.25" hidden="false" customHeight="false" outlineLevel="0" collapsed="false">
      <c r="A48" s="142"/>
      <c r="B48" s="128"/>
      <c r="C48" s="170"/>
      <c r="D48" s="171"/>
      <c r="E48" s="172"/>
      <c r="F48" s="131"/>
      <c r="G48" s="153"/>
      <c r="H48" s="133"/>
      <c r="I48" s="153"/>
      <c r="J48" s="146"/>
      <c r="K48" s="135"/>
      <c r="L48" s="135"/>
      <c r="M48" s="147"/>
      <c r="N48" s="138" t="str">
        <f aca="false">IF($C48="","",VLOOKUP($C48,#REF!,7,0))</f>
        <v/>
      </c>
      <c r="O48" s="138" t="str">
        <f aca="false">IF($C48="","",VLOOKUP($C48,#REF!,8,0))</f>
        <v/>
      </c>
      <c r="P48" s="138" t="str">
        <f aca="false">IF($C48="","",VLOOKUP($C48,#REF!,9,0))</f>
        <v/>
      </c>
      <c r="Q48" s="138" t="str">
        <f aca="false">IF($C48="","",VLOOKUP($C48,#REF!,10,0))</f>
        <v/>
      </c>
      <c r="R48" s="138" t="str">
        <f aca="false">IF($C48="","",VLOOKUP($C48,#REF!,11,0))</f>
        <v/>
      </c>
      <c r="S48" s="138" t="str">
        <f aca="false">IF($C48="","",VLOOKUP($C48,sheet1!$a$3:$c$2831,9,0))</f>
        <v/>
      </c>
      <c r="T48" s="138" t="str">
        <f aca="false">IF($C48="","",VLOOKUP($C48,sheet1!$a$3:$c$2831,10,0))</f>
        <v/>
      </c>
      <c r="U48" s="139" t="str">
        <f aca="false">IF($C48="","",VLOOKUP($C48,sheet1!$a$3:$c$2831,13,0))</f>
        <v/>
      </c>
    </row>
    <row r="49" customFormat="false" ht="20.25" hidden="false" customHeight="false" outlineLevel="0" collapsed="false">
      <c r="A49" s="142"/>
      <c r="B49" s="128"/>
      <c r="C49" s="170"/>
      <c r="D49" s="171"/>
      <c r="E49" s="172"/>
      <c r="F49" s="131"/>
      <c r="G49" s="161"/>
      <c r="H49" s="144"/>
      <c r="I49" s="161"/>
      <c r="J49" s="146"/>
      <c r="K49" s="135"/>
      <c r="L49" s="135"/>
      <c r="M49" s="165"/>
      <c r="N49" s="138" t="str">
        <f aca="false">IF($C49="","",VLOOKUP($C49,#REF!,7,0))</f>
        <v/>
      </c>
      <c r="O49" s="138" t="str">
        <f aca="false">IF($C49="","",VLOOKUP($C49,#REF!,8,0))</f>
        <v/>
      </c>
      <c r="P49" s="138" t="str">
        <f aca="false">IF($C49="","",VLOOKUP($C49,#REF!,9,0))</f>
        <v/>
      </c>
      <c r="Q49" s="138" t="str">
        <f aca="false">IF($C49="","",VLOOKUP($C49,#REF!,10,0))</f>
        <v/>
      </c>
      <c r="R49" s="138" t="str">
        <f aca="false">IF($C49="","",VLOOKUP($C49,#REF!,11,0))</f>
        <v/>
      </c>
      <c r="S49" s="138" t="str">
        <f aca="false">IF($C49="","",VLOOKUP($C49,sheet1!$a$3:$c$2831,9,0))</f>
        <v/>
      </c>
      <c r="T49" s="138" t="str">
        <f aca="false">IF($C49="","",VLOOKUP($C49,sheet1!$a$3:$c$2831,10,0))</f>
        <v/>
      </c>
      <c r="U49" s="139" t="str">
        <f aca="false">IF($C49="","",VLOOKUP($C49,sheet1!$a$3:$c$2831,13,0))</f>
        <v/>
      </c>
    </row>
    <row r="50" customFormat="false" ht="20.25" hidden="false" customHeight="false" outlineLevel="0" collapsed="false">
      <c r="A50" s="142"/>
      <c r="B50" s="128"/>
      <c r="C50" s="170"/>
      <c r="D50" s="171"/>
      <c r="E50" s="172"/>
      <c r="F50" s="131"/>
      <c r="G50" s="167"/>
      <c r="H50" s="168"/>
      <c r="I50" s="167"/>
      <c r="J50" s="146"/>
      <c r="K50" s="169"/>
      <c r="L50" s="135"/>
      <c r="M50" s="165"/>
      <c r="N50" s="138" t="str">
        <f aca="false">IF($C50="","",VLOOKUP($C50,#REF!,7,0))</f>
        <v/>
      </c>
      <c r="O50" s="138" t="str">
        <f aca="false">IF($C50="","",VLOOKUP($C50,#REF!,8,0))</f>
        <v/>
      </c>
      <c r="P50" s="138" t="str">
        <f aca="false">IF($C50="","",VLOOKUP($C50,#REF!,9,0))</f>
        <v/>
      </c>
      <c r="Q50" s="138" t="str">
        <f aca="false">IF($C50="","",VLOOKUP($C50,#REF!,10,0))</f>
        <v/>
      </c>
      <c r="R50" s="138" t="str">
        <f aca="false">IF($C50="","",VLOOKUP($C50,#REF!,11,0))</f>
        <v/>
      </c>
      <c r="S50" s="138" t="str">
        <f aca="false">IF($C50="","",VLOOKUP($C50,sheet1!$a$3:$c$2831,9,0))</f>
        <v/>
      </c>
      <c r="T50" s="138" t="str">
        <f aca="false">IF($C50="","",VLOOKUP($C50,sheet1!$a$3:$c$2831,10,0))</f>
        <v/>
      </c>
      <c r="U50" s="139" t="str">
        <f aca="false">IF($C50="","",VLOOKUP($C50,sheet1!$a$3:$c$2831,13,0))</f>
        <v/>
      </c>
    </row>
    <row r="51" customFormat="false" ht="20.25" hidden="false" customHeight="false" outlineLevel="0" collapsed="false">
      <c r="A51" s="142"/>
      <c r="B51" s="128"/>
      <c r="C51" s="170"/>
      <c r="D51" s="171"/>
      <c r="E51" s="172"/>
      <c r="F51" s="131"/>
      <c r="G51" s="167"/>
      <c r="H51" s="168"/>
      <c r="I51" s="167"/>
      <c r="J51" s="146"/>
      <c r="K51" s="169"/>
      <c r="L51" s="135"/>
      <c r="M51" s="165"/>
      <c r="N51" s="138" t="str">
        <f aca="false">IF($C51="","",VLOOKUP($C51,#REF!,7,0))</f>
        <v/>
      </c>
      <c r="O51" s="138" t="str">
        <f aca="false">IF($C51="","",VLOOKUP($C51,#REF!,8,0))</f>
        <v/>
      </c>
      <c r="P51" s="138" t="str">
        <f aca="false">IF($C51="","",VLOOKUP($C51,#REF!,9,0))</f>
        <v/>
      </c>
      <c r="Q51" s="138" t="str">
        <f aca="false">IF($C51="","",VLOOKUP($C51,#REF!,10,0))</f>
        <v/>
      </c>
      <c r="R51" s="138" t="str">
        <f aca="false">IF($C51="","",VLOOKUP($C51,#REF!,11,0))</f>
        <v/>
      </c>
      <c r="S51" s="138" t="str">
        <f aca="false">IF($C51="","",VLOOKUP($C51,sheet1!$a$3:$c$2831,9,0))</f>
        <v/>
      </c>
      <c r="T51" s="138" t="str">
        <f aca="false">IF($C51="","",VLOOKUP($C51,sheet1!$a$3:$c$2831,10,0))</f>
        <v/>
      </c>
      <c r="U51" s="139" t="str">
        <f aca="false">IF($C51="","",VLOOKUP($C51,sheet1!$a$3:$c$2831,13,0))</f>
        <v/>
      </c>
    </row>
  </sheetData>
  <mergeCells count="8">
    <mergeCell ref="B1:C1"/>
    <mergeCell ref="D1:E1"/>
    <mergeCell ref="G1:K1"/>
    <mergeCell ref="D2:E2"/>
    <mergeCell ref="G2:K2"/>
    <mergeCell ref="N2:R2"/>
    <mergeCell ref="S2:U2"/>
    <mergeCell ref="G3:H3"/>
  </mergeCells>
  <conditionalFormatting sqref="R4:U51">
    <cfRule type="containsText" priority="2" operator="containsText" aboveAverage="0" equalAverage="0" bottom="0" percent="0" rank="0" text="GST" dxfId="0">
      <formula>NOT(ISERROR(SEARCH("GST",R4)))</formula>
    </cfRule>
  </conditionalFormatting>
  <conditionalFormatting sqref="N3:U51">
    <cfRule type="containsErrors" priority="3" aboveAverage="0" equalAverage="0" bottom="0" percent="0" rank="0" text="" dxfId="1">
      <formula>ISERROR(N3)</formula>
    </cfRule>
  </conditionalFormatting>
  <conditionalFormatting sqref="M29 M33:M35">
    <cfRule type="cellIs" priority="4" operator="lessThan" aboveAverage="0" equalAverage="0" bottom="0" percent="0" rank="0" text="" dxfId="2">
      <formula>#ref!</formula>
    </cfRule>
  </conditionalFormatting>
  <conditionalFormatting sqref="M30">
    <cfRule type="cellIs" priority="5" operator="lessThan" aboveAverage="0" equalAverage="0" bottom="0" percent="0" rank="0" text="" dxfId="3">
      <formula>#ref!</formula>
    </cfRule>
  </conditionalFormatting>
  <conditionalFormatting sqref="M31">
    <cfRule type="cellIs" priority="6" operator="lessThan" aboveAverage="0" equalAverage="0" bottom="0" percent="0" rank="0" text="" dxfId="4">
      <formula>#ref!</formula>
    </cfRule>
  </conditionalFormatting>
  <conditionalFormatting sqref="M28 M26 M23 M21">
    <cfRule type="cellIs" priority="7" operator="lessThan" aboveAverage="0" equalAverage="0" bottom="0" percent="0" rank="0" text="" dxfId="5">
      <formula>#ref!</formula>
    </cfRule>
  </conditionalFormatting>
  <conditionalFormatting sqref="M22">
    <cfRule type="cellIs" priority="8" operator="lessThan" aboveAverage="0" equalAverage="0" bottom="0" percent="0" rank="0" text="" dxfId="6">
      <formula>#ref!</formula>
    </cfRule>
  </conditionalFormatting>
  <conditionalFormatting sqref="M25">
    <cfRule type="cellIs" priority="9" operator="lessThan" aboveAverage="0" equalAverage="0" bottom="0" percent="0" rank="0" text="" dxfId="7">
      <formula>#ref!</formula>
    </cfRule>
  </conditionalFormatting>
  <conditionalFormatting sqref="M27">
    <cfRule type="cellIs" priority="10" operator="lessThan" aboveAverage="0" equalAverage="0" bottom="0" percent="0" rank="0" text="" dxfId="8">
      <formula>#ref!</formula>
    </cfRule>
  </conditionalFormatting>
  <conditionalFormatting sqref="M45 M49:M51">
    <cfRule type="cellIs" priority="11" operator="lessThan" aboveAverage="0" equalAverage="0" bottom="0" percent="0" rank="0" text="" dxfId="9">
      <formula>#ref!</formula>
    </cfRule>
  </conditionalFormatting>
  <conditionalFormatting sqref="M46">
    <cfRule type="cellIs" priority="12" operator="lessThan" aboveAverage="0" equalAverage="0" bottom="0" percent="0" rank="0" text="" dxfId="10">
      <formula>#ref!</formula>
    </cfRule>
  </conditionalFormatting>
  <conditionalFormatting sqref="M47">
    <cfRule type="cellIs" priority="13" operator="lessThan" aboveAverage="0" equalAverage="0" bottom="0" percent="0" rank="0" text="" dxfId="11">
      <formula>#ref!</formula>
    </cfRule>
  </conditionalFormatting>
  <conditionalFormatting sqref="M44 M42 M39 M37">
    <cfRule type="cellIs" priority="14" operator="lessThan" aboveAverage="0" equalAverage="0" bottom="0" percent="0" rank="0" text="" dxfId="12">
      <formula>#ref!</formula>
    </cfRule>
  </conditionalFormatting>
  <conditionalFormatting sqref="M38">
    <cfRule type="cellIs" priority="15" operator="lessThan" aboveAverage="0" equalAverage="0" bottom="0" percent="0" rank="0" text="" dxfId="13">
      <formula>#ref!</formula>
    </cfRule>
  </conditionalFormatting>
  <conditionalFormatting sqref="M41">
    <cfRule type="cellIs" priority="16" operator="lessThan" aboveAverage="0" equalAverage="0" bottom="0" percent="0" rank="0" text="" dxfId="14">
      <formula>#ref!</formula>
    </cfRule>
  </conditionalFormatting>
  <conditionalFormatting sqref="M43">
    <cfRule type="cellIs" priority="17" operator="lessThan" aboveAverage="0" equalAverage="0" bottom="0" percent="0" rank="0" text="" dxfId="15">
      <formula>#ref!</formula>
    </cfRule>
  </conditionalFormatting>
  <conditionalFormatting sqref="M6">
    <cfRule type="cellIs" priority="18" operator="lessThan" aboveAverage="0" equalAverage="0" bottom="0" percent="0" rank="0" text="" dxfId="16">
      <formula>#ref!</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15</TotalTime>
  <Application>LibreOffice/6.3.4.2.0$Linux_X86_64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2009-11-22T08:33:44Z</dcterms:created>
  <dc:creator>SF Warehouse</dc:creator>
  <dc:description/>
  <dc:language>en-AU</dc:language>
  <cp:lastModifiedBy/>
  <cp:lastPrinted>2019-12-03T23:48:49Z</cp:lastPrinted>
  <dcterms:modified xsi:type="dcterms:W3CDTF">2020-03-09T21:23:02Z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