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160"/>
  </bookViews>
  <sheets>
    <sheet name="Sheet2" sheetId="1" r:id="rId1"/>
    <sheet name="Sheet1" sheetId="2" r:id="rId2"/>
    <sheet name="MikaP_201903" sheetId="3" r:id="rId3"/>
    <sheet name="MikaP_201904" sheetId="4" r:id="rId4"/>
    <sheet name="MikaP_201905" sheetId="5" r:id="rId5"/>
  </sheets>
  <definedNames>
    <definedName name="_xlnm.Sheet_Title" localSheetId="0">"Sheet2"</definedName>
    <definedName name="_xlnm.Print_Area" localSheetId="0">#REF!</definedName>
    <definedName name="_xlnm.Sheet_Title" localSheetId="1">"Sheet1"</definedName>
    <definedName name="_xlnm.Print_Area" localSheetId="1">#REF!</definedName>
    <definedName name="_xlnm.Sheet_Title" localSheetId="2">"MikaP_201903"</definedName>
    <definedName name="_xlnm.Print_Area" localSheetId="2">#REF!</definedName>
    <definedName name="_xlnm.Sheet_Title" localSheetId="3">"MikaP_201904"</definedName>
    <definedName name="_xlnm.Print_Area" localSheetId="3">#REF!</definedName>
    <definedName name="_xlnm.Sheet_Title" localSheetId="4">"MikaP_201905"</definedName>
    <definedName name="_xlnm.Print_Area" localSheetId="4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<sst xmlns="http://schemas.openxmlformats.org/spreadsheetml/2006/main" uniqueCount="65" count="65">
  <si>
    <t>Mikazuki Parramatta</t>
  </si>
  <si>
    <t>shallot</t>
  </si>
  <si>
    <t>Shallot (Cut) 1.20kg</t>
  </si>
  <si>
    <t>1.2kg/pack</t>
  </si>
  <si>
    <t>pack</t>
  </si>
  <si>
    <t>KONO06</t>
  </si>
  <si>
    <t>Premium Dry Noodle White 150</t>
  </si>
  <si>
    <t>150g x 10pc/pack x 8/ctn</t>
  </si>
  <si>
    <t>Premium Dry Noodle White 151</t>
  </si>
  <si>
    <t>Premium Dry Noodle White 152</t>
  </si>
  <si>
    <t>Premium Dry Noodle White 153</t>
  </si>
  <si>
    <t>Premium Dry Noodle White 154</t>
  </si>
  <si>
    <t>Premium Dry Noodle White 155</t>
  </si>
  <si>
    <t>Premium Dry Noodle White 156</t>
  </si>
  <si>
    <t>Premium Dry Noodle White 157</t>
  </si>
  <si>
    <t>Premium Dry Noodle White 158</t>
  </si>
  <si>
    <t>Premium Dry Noodle White 159</t>
  </si>
  <si>
    <t>Premium Dry Noodle White 160</t>
  </si>
  <si>
    <t>Premium Dry Noodle White 161</t>
  </si>
  <si>
    <t>Premium Dry Noodle White 162</t>
  </si>
  <si>
    <t>Premium Dry Noodle White 163</t>
  </si>
  <si>
    <t>TF79</t>
  </si>
  <si>
    <t>Chicken Thigh Katsu</t>
  </si>
  <si>
    <t>5kg/box</t>
  </si>
  <si>
    <t>TFS01</t>
  </si>
  <si>
    <t>Pork Katsu (appx 20pc/4-5kg)</t>
  </si>
  <si>
    <t>kg</t>
  </si>
  <si>
    <t>SDA201</t>
  </si>
  <si>
    <t>Tartare sauce</t>
  </si>
  <si>
    <t>500g/pack</t>
  </si>
  <si>
    <t>ctn</t>
  </si>
  <si>
    <t>SFA102</t>
  </si>
  <si>
    <t>Poached egg</t>
  </si>
  <si>
    <t>30pc/tray</t>
  </si>
  <si>
    <t>tray</t>
  </si>
  <si>
    <t>box</t>
  </si>
  <si>
    <t>TF90</t>
  </si>
  <si>
    <t>Premium Black Garlic oil</t>
  </si>
  <si>
    <t>2L/btl</t>
  </si>
  <si>
    <t>btl</t>
  </si>
  <si>
    <t>box(KG)</t>
  </si>
  <si>
    <t>Tartare saice1</t>
  </si>
  <si>
    <t>Hanamaruya</t>
  </si>
  <si>
    <t>March</t>
  </si>
  <si>
    <t>April</t>
  </si>
  <si>
    <t>May</t>
  </si>
  <si>
    <t>June</t>
  </si>
  <si>
    <t>July</t>
  </si>
  <si>
    <t>August</t>
  </si>
  <si>
    <t>Product name</t>
  </si>
  <si>
    <t>Specification</t>
  </si>
  <si>
    <t>Unit</t>
  </si>
  <si>
    <t>Cost</t>
  </si>
  <si>
    <t>Price</t>
  </si>
  <si>
    <t>Profit</t>
  </si>
  <si>
    <t>QTY</t>
  </si>
  <si>
    <t>Sales</t>
  </si>
  <si>
    <t>?</t>
  </si>
  <si>
    <t/>
  </si>
  <si>
    <t>Total Sum</t>
  </si>
  <si>
    <t>Tartare saice0</t>
  </si>
  <si>
    <t>Customer</t>
  </si>
  <si>
    <t>Date</t>
  </si>
  <si>
    <t>Code</t>
  </si>
  <si>
    <t>KONO07</t>
  </si>
</sst>
</file>

<file path=xl/styles.xml><?xml version="1.0" encoding="utf-8"?>
<styleSheet xmlns="http://schemas.openxmlformats.org/spreadsheetml/2006/main">
  <numFmts count="2">
    <numFmt formatCode="d/mm/yyyy;@" numFmtId="100"/>
    <numFmt formatCode="&quot;$&quot;#,##0.00" numFmtId="101"/>
  </numFmts>
  <fonts count="5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0"/>
      <i val="0"/>
      <u val="none"/>
      <color rgb="FF000000"/>
      <name val="Calibri"/>
      <vertAlign val="baseline"/>
      <sz val="10"/>
      <strike val="0"/>
    </font>
    <font>
      <b val="1"/>
      <i val="0"/>
      <u val="none"/>
      <color rgb="FF000000"/>
      <name val="Calibri"/>
      <vertAlign val="baseline"/>
      <sz val="10"/>
      <strike val="0"/>
    </font>
  </fonts>
  <fills count="3">
    <fill>
      <patternFill patternType="none"/>
    </fill>
    <fill>
      <patternFill patternType="gray125"/>
    </fill>
    <fill>
      <patternFill patternType="solid">
        <fgColor rgb="FFFFF2CA"/>
        <bgColor rgb="FF000000"/>
      </patternFill>
    </fill>
  </fills>
  <borders count="18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 diagonalUp="0" diagonalDown="0">
      <left style="thin">
        <color rgb="FFA5A5A5"/>
      </left>
      <right style="thin">
        <color rgb="FFA5A5A5"/>
      </right>
      <top style="none">
        <color rgb="FFC7C7C7"/>
      </top>
      <bottom style="none">
        <color rgb="FFC7C7C7"/>
      </bottom>
    </border>
    <border diagonalUp="0" diagonalDown="0">
      <left style="thin">
        <color rgb="FFA5A5A5"/>
      </left>
      <right style="thin">
        <color rgb="FFA5A5A5"/>
      </right>
      <top style="thin">
        <color rgb="FFA5A5A5"/>
      </top>
      <bottom style="none">
        <color rgb="FFC7C7C7"/>
      </bottom>
    </border>
    <border diagonalUp="0" diagonalDown="0">
      <left style="thin">
        <color rgb="FFA5A5A5"/>
      </left>
      <right style="thin">
        <color rgb="FFA5A5A5"/>
      </right>
      <top style="none">
        <color rgb="FFC7C7C7"/>
      </top>
      <bottom style="thin">
        <color rgb="FFA5A5A5"/>
      </bottom>
    </border>
    <border diagonalUp="0" diagonalDown="0">
      <left style="thin">
        <color rgb="FFA5A5A5"/>
      </left>
      <right style="none">
        <color rgb="FFC7C7C7"/>
      </right>
      <top style="thin">
        <color rgb="FFA5A5A5"/>
      </top>
      <bottom style="thin">
        <color rgb="FFA5A5A5"/>
      </bottom>
    </border>
    <border diagonalUp="0" diagonalDown="0">
      <left style="none">
        <color rgb="FFC7C7C7"/>
      </left>
      <right style="none">
        <color rgb="FFC7C7C7"/>
      </right>
      <top style="thin">
        <color rgb="FFA5A5A5"/>
      </top>
      <bottom style="thin">
        <color rgb="FFA5A5A5"/>
      </bottom>
    </border>
    <border diagonalUp="0" diagonalDown="0">
      <left style="none">
        <color rgb="FFC7C7C7"/>
      </left>
      <right style="thin">
        <color rgb="FFA5A5A5"/>
      </right>
      <top style="thin">
        <color rgb="FFA5A5A5"/>
      </top>
      <bottom style="thin">
        <color rgb="FFA5A5A5"/>
      </bottom>
    </border>
    <border diagonalUp="0" diagonalDown="0">
      <left style="none">
        <color rgb="FFC7C7C7"/>
      </left>
      <right style="none">
        <color rgb="FFC7C7C7"/>
      </right>
      <top style="thin">
        <color rgb="FFA5A5A5"/>
      </top>
      <bottom style="none">
        <color rgb="FFC7C7C7"/>
      </bottom>
    </border>
    <border diagonalUp="0" diagonalDown="0">
      <left style="thin">
        <color rgb="FFA5A5A5"/>
      </left>
      <right style="none">
        <color rgb="FFC7C7C7"/>
      </right>
      <top style="thin">
        <color rgb="FFA5A5A5"/>
      </top>
      <bottom style="none">
        <color rgb="FFC7C7C7"/>
      </bottom>
    </border>
    <border diagonalUp="0" diagonalDown="0">
      <left style="thin">
        <color rgb="FFA5A5A5"/>
      </left>
      <right style="thin">
        <color rgb="FFA5A5A5"/>
      </right>
      <top style="none">
        <color rgb="FFC7C7C7"/>
      </top>
      <bottom style="thin">
        <color rgb="FFD8D8D8"/>
      </bottom>
    </border>
    <border diagonalUp="0" diagonalDown="0">
      <left style="thin">
        <color rgb="FFA5A5A5"/>
      </left>
      <right style="none">
        <color rgb="FFC7C7C7"/>
      </right>
      <top style="none">
        <color rgb="FFC7C7C7"/>
      </top>
      <bottom style="thin">
        <color rgb="FFD8D8D8"/>
      </bottom>
    </border>
    <border diagonalUp="0" diagonalDown="0">
      <left style="none">
        <color rgb="FFC7C7C7"/>
      </left>
      <right style="thin">
        <color rgb="FFA5A5A5"/>
      </right>
      <top style="none">
        <color rgb="FFC7C7C7"/>
      </top>
      <bottom style="thin">
        <color rgb="FFD8D8D8"/>
      </bottom>
    </border>
    <border diagonalUp="0" diagonalDown="0">
      <left style="thin">
        <color rgb="FFA5A5A5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A5A5A5"/>
      </left>
      <right style="none">
        <color rgb="FFC7C7C7"/>
      </right>
      <top style="thin">
        <color rgb="FFD8D8D8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A5A5A5"/>
      </bottom>
    </border>
    <border diagonalUp="0" diagonalDown="0">
      <left style="thin">
        <color rgb="FFA5A5A5"/>
      </left>
      <right style="none">
        <color rgb="FFC7C7C7"/>
      </right>
      <top style="none">
        <color rgb="FFC7C7C7"/>
      </top>
      <bottom style="thin">
        <color rgb="FFA5A5A5"/>
      </bottom>
    </border>
    <border diagonalUp="0" diagonalDown="0">
      <left style="thin">
        <color rgb="FFA5A5A5"/>
      </left>
      <right style="thin">
        <color rgb="FFA5A5A5"/>
      </right>
      <top style="thin">
        <color rgb="FFD8D8D8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49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1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2" fillId="0" borderId="2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3" fillId="0" borderId="3" numFmtId="101" xfId="0">
      <alignment horizontal="center" vertical="center" wrapText="0" shrinkToFit="0" textRotation="0" indent="0"/>
      <protection locked="1" hidden="0"/>
    </xf>
    <xf applyAlignment="1" applyBorder="1" applyFont="1" applyFill="1" applyNumberFormat="1" fontId="3" fillId="0" borderId="2" numFmtId="101" xfId="0">
      <alignment horizontal="center" vertical="center" wrapText="0" shrinkToFit="0" textRotation="0" indent="0"/>
      <protection locked="1" hidden="0"/>
    </xf>
    <xf applyAlignment="1" applyBorder="1" applyFont="1" applyFill="1" applyNumberFormat="1" fontId="3" fillId="0" borderId="4" numFmtId="101" xfId="0">
      <alignment horizontal="center" vertical="center" wrapText="0" shrinkToFit="0" textRotation="0" indent="0"/>
      <protection locked="1" hidden="0"/>
    </xf>
    <xf applyAlignment="1" applyBorder="1" applyFont="1" applyFill="1" applyNumberFormat="1" fontId="2" fillId="2" borderId="5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2" fillId="2" borderId="6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2" fillId="2" borderId="7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2" fillId="0" borderId="5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2" fillId="0" borderId="3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3" fillId="0" borderId="8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3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3" fillId="0" borderId="3" numFmtId="1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3" fillId="0" borderId="3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3" fillId="0" borderId="9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3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3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1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2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11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12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1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1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2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3" fillId="0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3" fillId="0" borderId="13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14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15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4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3" fillId="0" borderId="4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3" fillId="0" borderId="16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4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4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17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8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0" numFmtId="101" xfId="0">
      <alignment horizontal="right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6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16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7" Type="http://schemas.openxmlformats.org/officeDocument/2006/relationships/styles" Target="styles.xml"/>
  <Relationship Id="rId6" Type="http://schemas.openxmlformats.org/officeDocument/2006/relationships/sharedStrings" Target="sharedStrings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Cost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lineChart>
        <c:grouping val="standard"/>
        <c:varyColors val="0"/>
        <c:ser>
          <c:idx val="0"/>
          <c:order val="0"/>
          <c:tx>
            <c:strRef>
              <c:f>Sheet1!$A$17</c:f>
            </c:strRef>
          </c:tx>
          <c:spPr>
            <a:ln w="9525">
              <a:solidFill>
                <a:srgbClr val="5b9bd5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cat>
            <c:strRef>
              <c:f>Sheet1!$B$16:$G$16</c:f>
            </c:strRef>
          </c:cat>
          <c:val>
            <c:numRef>
              <c:f>Sheet1!$B$17:$G$17</c:f>
            </c:numRef>
          </c:val>
          <c:smooth val="0"/>
        </c:ser>
        <c:ser>
          <c:idx val="1"/>
          <c:order val="1"/>
          <c:tx>
            <c:strRef>
              <c:f>Sheet1!$A$18</c:f>
            </c:strRef>
          </c:tx>
          <c:spPr>
            <a:ln w="9525">
              <a:solidFill>
                <a:srgbClr val="ed7d31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cat>
            <c:strRef>
              <c:f>Sheet1!$B$16:$G$16</c:f>
            </c:strRef>
          </c:cat>
          <c:val>
            <c:numRef>
              <c:f>Sheet1!$B$18:$G$18</c:f>
            </c:numRef>
          </c:val>
          <c:smooth val="0"/>
        </c:ser>
        <c:ser>
          <c:idx val="2"/>
          <c:order val="2"/>
          <c:tx>
            <c:strRef>
              <c:f>Sheet1!$A$19</c:f>
            </c:strRef>
          </c:tx>
          <c:spPr>
            <a:ln w="9525">
              <a:solidFill>
                <a:srgbClr val="a5a5a5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circle"/>
            <c:size val="5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</c:spPr>
          </c:marker>
          <c:cat>
            <c:strRef>
              <c:f>Sheet1!$B$16:$G$16</c:f>
            </c:strRef>
          </c:cat>
          <c:val>
            <c:numRef>
              <c:f>Sheet1!$B$19:$G$19</c:f>
            </c:numRef>
          </c:val>
          <c:smooth val="0"/>
        </c:ser>
        <c:marker val="1"/>
        <c:axId val="1"/>
        <c:axId val="2"/>
      </c:lineChart>
      <c:catAx>
        <c:axId val="1"/>
        <c:scaling>
          <c:orientation val="minMax"/>
        </c:scaling>
        <c:delete val="0"/>
        <c:axPos val="b"/>
        <c:numFmt sourceLinked="1" formatCode="General"/>
        <c:majorTickMark val="none"/>
        <c:minorTickMark val="none"/>
        <c:spPr>
          <a:ln w="9525">
            <a:solidFill>
              <a:srgbClr val="d9d9d9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2"/>
        <c:crosses val="autoZero"/>
      </c:catAx>
      <c:valAx>
        <c:axId val="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&quot;$&quot;#,##0.00"/>
        <c:majorTickMark val="none"/>
        <c:minorTickMark val="none"/>
        <c:spPr>
          <a:ln>
            <a:noFill/>
          </a:ln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"/>
        <c:crosses val="autoZero"/>
      </c:valAx>
    </c:plotArea>
    <c:legend>
      <c:legendPos val="r"/>
      <c:spPr>
        <a:noFill/>
        <a:ln>
          <a:noFill/>
        </a:ln>
      </c:spPr>
      <c:txPr>
        <a:bodyPr/>
        <a:lstStyle/>
        <a:p>
          <a:pPr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21</xdr:col>
      <xdr:colOff>627529</xdr:colOff>
      <xdr:row>16</xdr:row>
      <xdr:rowOff>17929</xdr:rowOff>
    </xdr:from>
    <xdr:to>
      <xdr:col>30</xdr:col>
      <xdr:colOff>291351</xdr:colOff>
      <xdr:row>32</xdr:row>
      <xdr:rowOff>89647</xdr:rowOff>
    </xdr:to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491"/>
  <sheetViews>
    <sheetView topLeftCell="A449" workbookViewId="0" tabSelected="1">
      <selection activeCell="G2" sqref="G2:G16"/>
    </sheetView>
  </sheetViews>
  <sheetFormatPr defaultRowHeight="15"/>
  <cols>
    <col min="1" max="1" style="1" width="9.142307692307693"/>
    <col min="2" max="2" style="1" width="23.28515625" customWidth="1"/>
    <col min="3" max="3" style="1" width="12.999999999999998" customWidth="1"/>
    <col min="4" max="4" style="1" width="18.28515625" customWidth="1"/>
    <col min="5" max="5" style="1" width="28.140624999999996" customWidth="1"/>
    <col min="6" max="6" style="1" width="31.710937499999996" customWidth="1"/>
    <col min="7" max="7" style="1" width="19.28515625" customWidth="1"/>
    <col min="8" max="8" style="1" width="23.42578125" customWidth="1"/>
    <col min="9" max="9" style="1" width="16.42578125" customWidth="1"/>
    <col min="10" max="10" style="1" width="15" customWidth="1"/>
    <col min="11" max="16384" style="1" width="9.142307692307693"/>
  </cols>
  <sheetData>
    <row r="1" spans="1:10">
      <c r="A1" t="inlineStr">
        <is>
          <t>id</t>
        </is>
      </c>
      <c r="B1" t="inlineStr">
        <is>
          <t>customer</t>
        </is>
      </c>
      <c r="C1" s="2" t="inlineStr">
        <is>
          <t>sales_date</t>
        </is>
      </c>
      <c r="D1" s="3" t="inlineStr">
        <is>
          <t>product_code</t>
        </is>
      </c>
      <c r="E1" s="3" t="inlineStr">
        <is>
          <t>product_name</t>
        </is>
      </c>
      <c r="F1" s="3" t="inlineStr">
        <is>
          <t>product_spec</t>
        </is>
      </c>
      <c r="G1" s="3" t="inlineStr">
        <is>
          <t>product_unit</t>
        </is>
      </c>
      <c r="H1" s="3" t="inlineStr">
        <is>
          <t>product_cost</t>
        </is>
      </c>
      <c r="I1" s="3" t="inlineStr">
        <is>
          <t>product_price</t>
        </is>
      </c>
      <c r="J1" s="4" t="inlineStr">
        <is>
          <t>sales_qty</t>
        </is>
      </c>
    </row>
    <row r="2" spans="1:10">
      <c r="B2" t="s">
        <v>0</v>
      </c>
      <c r="C2" s="2">
        <v>43525</v>
      </c>
      <c r="D2" t="s">
        <v>1</v>
      </c>
      <c r="E2" t="s">
        <v>2</v>
      </c>
      <c r="F2" t="s">
        <v>3</v>
      </c>
      <c r="G2" t="s">
        <v>4</v>
      </c>
      <c r="H2" s="5">
        <v>15.65</v>
      </c>
      <c r="I2" s="5">
        <v>21.199999999999999</v>
      </c>
      <c r="J2">
        <v>5</v>
      </c>
    </row>
    <row r="3" spans="1:10">
      <c r="B3" t="s">
        <v>0</v>
      </c>
      <c r="C3" s="2">
        <v>43528</v>
      </c>
      <c r="D3" t="s">
        <v>1</v>
      </c>
      <c r="E3" t="s">
        <v>2</v>
      </c>
      <c r="F3" t="s">
        <v>3</v>
      </c>
      <c r="G3" t="s">
        <v>4</v>
      </c>
      <c r="H3" s="5">
        <v>15.65</v>
      </c>
      <c r="I3" s="5">
        <v>21.199999999999999</v>
      </c>
      <c r="J3">
        <v>4</v>
      </c>
    </row>
    <row r="4" spans="1:10">
      <c r="B4" t="s">
        <v>0</v>
      </c>
      <c r="C4" s="2">
        <v>43530</v>
      </c>
      <c r="D4" t="s">
        <v>1</v>
      </c>
      <c r="E4" t="s">
        <v>2</v>
      </c>
      <c r="F4" t="s">
        <v>3</v>
      </c>
      <c r="G4" t="s">
        <v>4</v>
      </c>
      <c r="H4" s="5">
        <v>15.65</v>
      </c>
      <c r="I4" s="5">
        <v>21.199999999999999</v>
      </c>
      <c r="J4">
        <v>4</v>
      </c>
    </row>
    <row r="5" spans="1:10">
      <c r="B5" t="s">
        <v>0</v>
      </c>
      <c r="C5" s="2">
        <v>43532</v>
      </c>
      <c r="D5" t="s">
        <v>1</v>
      </c>
      <c r="E5" t="s">
        <v>2</v>
      </c>
      <c r="F5" t="s">
        <v>3</v>
      </c>
      <c r="G5" t="s">
        <v>4</v>
      </c>
      <c r="H5" s="5">
        <v>15.65</v>
      </c>
      <c r="I5" s="5">
        <v>21.199999999999999</v>
      </c>
      <c r="J5">
        <v>5</v>
      </c>
    </row>
    <row r="6" spans="1:10">
      <c r="B6" t="s">
        <v>0</v>
      </c>
      <c r="C6" s="2">
        <v>43535</v>
      </c>
      <c r="D6" t="s">
        <v>1</v>
      </c>
      <c r="E6" t="s">
        <v>2</v>
      </c>
      <c r="F6" t="s">
        <v>3</v>
      </c>
      <c r="G6" t="s">
        <v>4</v>
      </c>
      <c r="H6" s="5">
        <v>15.65</v>
      </c>
      <c r="I6" s="5">
        <v>21.199999999999999</v>
      </c>
      <c r="J6">
        <v>4</v>
      </c>
    </row>
    <row r="7" spans="1:10">
      <c r="B7" t="s">
        <v>0</v>
      </c>
      <c r="C7" s="2">
        <v>43537</v>
      </c>
      <c r="D7" t="s">
        <v>1</v>
      </c>
      <c r="E7" t="s">
        <v>2</v>
      </c>
      <c r="F7" t="s">
        <v>3</v>
      </c>
      <c r="G7" t="s">
        <v>4</v>
      </c>
      <c r="H7" s="5">
        <v>15.65</v>
      </c>
      <c r="I7" s="5">
        <v>21.199999999999999</v>
      </c>
      <c r="J7">
        <v>4</v>
      </c>
    </row>
    <row r="8" spans="1:10">
      <c r="B8" t="s">
        <v>0</v>
      </c>
      <c r="C8" s="2">
        <v>43538</v>
      </c>
      <c r="D8" t="s">
        <v>1</v>
      </c>
      <c r="E8" t="s">
        <v>2</v>
      </c>
      <c r="F8" t="s">
        <v>3</v>
      </c>
      <c r="G8" t="s">
        <v>4</v>
      </c>
      <c r="H8" s="5">
        <v>15.65</v>
      </c>
      <c r="I8" s="5">
        <v>21.199999999999999</v>
      </c>
      <c r="J8">
        <v>0</v>
      </c>
    </row>
    <row r="9" spans="1:10">
      <c r="B9" t="s">
        <v>0</v>
      </c>
      <c r="C9" s="2">
        <v>43539</v>
      </c>
      <c r="D9" t="s">
        <v>1</v>
      </c>
      <c r="E9" t="s">
        <v>2</v>
      </c>
      <c r="F9" t="s">
        <v>3</v>
      </c>
      <c r="G9" t="s">
        <v>4</v>
      </c>
      <c r="H9" s="5">
        <v>15.65</v>
      </c>
      <c r="I9" s="5">
        <v>21.199999999999999</v>
      </c>
      <c r="J9">
        <v>5</v>
      </c>
    </row>
    <row r="10" spans="1:10">
      <c r="B10" t="s">
        <v>0</v>
      </c>
      <c r="C10" s="2">
        <v>43542</v>
      </c>
      <c r="D10" t="s">
        <v>1</v>
      </c>
      <c r="E10" t="s">
        <v>2</v>
      </c>
      <c r="F10" t="s">
        <v>3</v>
      </c>
      <c r="G10" t="s">
        <v>4</v>
      </c>
      <c r="H10" s="5">
        <v>15.65</v>
      </c>
      <c r="I10" s="5">
        <v>21.199999999999999</v>
      </c>
      <c r="J10">
        <v>4</v>
      </c>
    </row>
    <row r="11" spans="1:10">
      <c r="B11" t="s">
        <v>0</v>
      </c>
      <c r="C11" s="2">
        <v>43544</v>
      </c>
      <c r="D11" t="s">
        <v>1</v>
      </c>
      <c r="E11" t="s">
        <v>2</v>
      </c>
      <c r="F11" t="s">
        <v>3</v>
      </c>
      <c r="G11" t="s">
        <v>4</v>
      </c>
      <c r="H11" s="5">
        <v>15.65</v>
      </c>
      <c r="I11" s="5">
        <v>21.199999999999999</v>
      </c>
      <c r="J11">
        <v>4</v>
      </c>
    </row>
    <row r="12" spans="1:10">
      <c r="B12" t="s">
        <v>0</v>
      </c>
      <c r="C12" s="2">
        <v>43546</v>
      </c>
      <c r="D12" t="s">
        <v>1</v>
      </c>
      <c r="E12" t="s">
        <v>2</v>
      </c>
      <c r="F12" t="s">
        <v>3</v>
      </c>
      <c r="G12" t="s">
        <v>4</v>
      </c>
      <c r="H12" s="5">
        <v>15.65</v>
      </c>
      <c r="I12" s="5">
        <v>21.199999999999999</v>
      </c>
      <c r="J12">
        <v>6</v>
      </c>
    </row>
    <row r="13" spans="1:10">
      <c r="B13" t="s">
        <v>0</v>
      </c>
      <c r="C13" s="2">
        <v>43549</v>
      </c>
      <c r="D13" t="s">
        <v>1</v>
      </c>
      <c r="E13" t="s">
        <v>2</v>
      </c>
      <c r="F13" t="s">
        <v>3</v>
      </c>
      <c r="G13" t="s">
        <v>4</v>
      </c>
      <c r="H13" s="5">
        <v>15.65</v>
      </c>
      <c r="I13" s="5">
        <v>21.199999999999999</v>
      </c>
      <c r="J13">
        <v>5</v>
      </c>
    </row>
    <row r="14" spans="1:10">
      <c r="B14" t="s">
        <v>0</v>
      </c>
      <c r="C14" s="2">
        <v>43551</v>
      </c>
      <c r="D14" t="s">
        <v>1</v>
      </c>
      <c r="E14" t="s">
        <v>2</v>
      </c>
      <c r="F14" t="s">
        <v>3</v>
      </c>
      <c r="G14" t="s">
        <v>4</v>
      </c>
      <c r="H14" s="5">
        <v>15.65</v>
      </c>
      <c r="I14" s="5">
        <v>21.199999999999999</v>
      </c>
      <c r="J14">
        <v>5</v>
      </c>
    </row>
    <row r="15" spans="1:10">
      <c r="B15" t="s">
        <v>0</v>
      </c>
      <c r="C15" s="2">
        <v>43553</v>
      </c>
      <c r="D15" t="s">
        <v>1</v>
      </c>
      <c r="E15" t="s">
        <v>2</v>
      </c>
      <c r="F15" t="s">
        <v>3</v>
      </c>
      <c r="G15" t="s">
        <v>4</v>
      </c>
      <c r="H15" s="5">
        <v>15.65</v>
      </c>
      <c r="I15" s="5">
        <v>21.199999999999999</v>
      </c>
      <c r="J15">
        <v>6</v>
      </c>
    </row>
    <row r="16" spans="1:10">
      <c r="B16" t="s">
        <v>0</v>
      </c>
      <c r="C16" s="2">
        <v>43525</v>
      </c>
      <c r="D16" t="s">
        <v>5</v>
      </c>
      <c r="E16" t="s">
        <v>6</v>
      </c>
      <c r="F16" t="s">
        <v>7</v>
      </c>
      <c r="G16" t="s">
        <v>4</v>
      </c>
      <c r="H16" s="6">
        <v>16.800000000000001</v>
      </c>
      <c r="I16" s="6">
        <v>56</v>
      </c>
      <c r="J16">
        <v>3</v>
      </c>
    </row>
    <row r="17" spans="1:10">
      <c r="B17" t="s">
        <v>0</v>
      </c>
      <c r="C17" s="2">
        <v>43528</v>
      </c>
      <c r="D17" t="s">
        <v>5</v>
      </c>
      <c r="E17" t="s">
        <v>8</v>
      </c>
      <c r="F17" t="s">
        <v>7</v>
      </c>
      <c r="G17" t="s">
        <v>4</v>
      </c>
      <c r="H17" s="6">
        <v>16.800000000000001</v>
      </c>
      <c r="I17" s="6">
        <v>56</v>
      </c>
      <c r="J17">
        <v>4</v>
      </c>
    </row>
    <row r="18" spans="1:10">
      <c r="B18" t="s">
        <v>0</v>
      </c>
      <c r="C18" s="2">
        <v>43530</v>
      </c>
      <c r="D18" t="s">
        <v>5</v>
      </c>
      <c r="E18" t="s">
        <v>9</v>
      </c>
      <c r="F18" t="s">
        <v>7</v>
      </c>
      <c r="G18" t="s">
        <v>4</v>
      </c>
      <c r="H18" s="6">
        <v>16.800000000000001</v>
      </c>
      <c r="I18" s="6">
        <v>56</v>
      </c>
      <c r="J18">
        <v>1</v>
      </c>
    </row>
    <row r="19" spans="1:10">
      <c r="B19" t="s">
        <v>0</v>
      </c>
      <c r="C19" s="2">
        <v>43532</v>
      </c>
      <c r="D19" t="s">
        <v>5</v>
      </c>
      <c r="E19" t="s">
        <v>10</v>
      </c>
      <c r="F19" t="s">
        <v>7</v>
      </c>
      <c r="G19" t="s">
        <v>4</v>
      </c>
      <c r="H19" s="6">
        <v>16.800000000000001</v>
      </c>
      <c r="I19" s="6">
        <v>56</v>
      </c>
      <c r="J19">
        <v>4</v>
      </c>
    </row>
    <row r="20" spans="1:10">
      <c r="B20" t="s">
        <v>0</v>
      </c>
      <c r="C20" s="2">
        <v>43535</v>
      </c>
      <c r="D20" t="s">
        <v>5</v>
      </c>
      <c r="E20" t="s">
        <v>11</v>
      </c>
      <c r="F20" t="s">
        <v>7</v>
      </c>
      <c r="G20" t="s">
        <v>4</v>
      </c>
      <c r="H20" s="6">
        <v>16.800000000000001</v>
      </c>
      <c r="I20" s="6">
        <v>56</v>
      </c>
      <c r="J20">
        <v>5</v>
      </c>
    </row>
    <row r="21" spans="1:10">
      <c r="B21" t="s">
        <v>0</v>
      </c>
      <c r="C21" s="2">
        <v>43537</v>
      </c>
      <c r="D21" t="s">
        <v>5</v>
      </c>
      <c r="E21" t="s">
        <v>12</v>
      </c>
      <c r="F21" t="s">
        <v>7</v>
      </c>
      <c r="G21" t="s">
        <v>4</v>
      </c>
      <c r="H21" s="6">
        <v>16.800000000000001</v>
      </c>
      <c r="I21" s="6">
        <v>56</v>
      </c>
      <c r="J21">
        <v>1</v>
      </c>
    </row>
    <row r="22" spans="1:10">
      <c r="B22" t="s">
        <v>0</v>
      </c>
      <c r="C22" s="2">
        <v>43538</v>
      </c>
      <c r="D22" t="s">
        <v>5</v>
      </c>
      <c r="E22" t="s">
        <v>13</v>
      </c>
      <c r="F22" t="s">
        <v>7</v>
      </c>
      <c r="G22" t="s">
        <v>4</v>
      </c>
      <c r="H22" s="6">
        <v>16.800000000000001</v>
      </c>
      <c r="I22" s="6">
        <v>56</v>
      </c>
      <c r="J22">
        <v>2</v>
      </c>
    </row>
    <row r="23" spans="1:10">
      <c r="B23" t="s">
        <v>0</v>
      </c>
      <c r="C23" s="2">
        <v>43539</v>
      </c>
      <c r="D23" t="s">
        <v>5</v>
      </c>
      <c r="E23" t="s">
        <v>14</v>
      </c>
      <c r="F23" t="s">
        <v>7</v>
      </c>
      <c r="G23" t="s">
        <v>4</v>
      </c>
      <c r="H23" s="6">
        <v>16.800000000000001</v>
      </c>
      <c r="I23" s="6">
        <v>56</v>
      </c>
      <c r="J23">
        <v>7</v>
      </c>
    </row>
    <row r="24" spans="1:10">
      <c r="B24" t="s">
        <v>0</v>
      </c>
      <c r="C24" s="2">
        <v>43542</v>
      </c>
      <c r="D24" t="s">
        <v>5</v>
      </c>
      <c r="E24" t="s">
        <v>15</v>
      </c>
      <c r="F24" t="s">
        <v>7</v>
      </c>
      <c r="G24" t="s">
        <v>4</v>
      </c>
      <c r="H24" s="6">
        <v>16.800000000000001</v>
      </c>
      <c r="I24" s="6">
        <v>56</v>
      </c>
      <c r="J24">
        <v>2</v>
      </c>
    </row>
    <row r="25" spans="1:10">
      <c r="B25" t="s">
        <v>0</v>
      </c>
      <c r="C25" s="2">
        <v>43544</v>
      </c>
      <c r="D25" t="s">
        <v>5</v>
      </c>
      <c r="E25" t="s">
        <v>16</v>
      </c>
      <c r="F25" t="s">
        <v>7</v>
      </c>
      <c r="G25" t="s">
        <v>4</v>
      </c>
      <c r="H25" s="6">
        <v>16.800000000000001</v>
      </c>
      <c r="I25" s="6">
        <v>56</v>
      </c>
      <c r="J25">
        <v>3</v>
      </c>
    </row>
    <row r="26" spans="1:10">
      <c r="B26" t="s">
        <v>0</v>
      </c>
      <c r="C26" s="2">
        <v>43546</v>
      </c>
      <c r="D26" t="s">
        <v>5</v>
      </c>
      <c r="E26" t="s">
        <v>17</v>
      </c>
      <c r="F26" t="s">
        <v>7</v>
      </c>
      <c r="G26" t="s">
        <v>4</v>
      </c>
      <c r="H26" s="6">
        <v>16.800000000000001</v>
      </c>
      <c r="I26" s="6">
        <v>56</v>
      </c>
      <c r="J26">
        <v>5</v>
      </c>
    </row>
    <row r="27" spans="1:10">
      <c r="B27" t="s">
        <v>0</v>
      </c>
      <c r="C27" s="2">
        <v>43549</v>
      </c>
      <c r="D27" t="s">
        <v>5</v>
      </c>
      <c r="E27" t="s">
        <v>18</v>
      </c>
      <c r="F27" t="s">
        <v>7</v>
      </c>
      <c r="G27" t="s">
        <v>4</v>
      </c>
      <c r="H27" s="6">
        <v>16.800000000000001</v>
      </c>
      <c r="I27" s="6">
        <v>56</v>
      </c>
      <c r="J27">
        <v>4</v>
      </c>
    </row>
    <row r="28" spans="1:10">
      <c r="B28" t="s">
        <v>0</v>
      </c>
      <c r="C28" s="2">
        <v>43551</v>
      </c>
      <c r="D28" t="s">
        <v>5</v>
      </c>
      <c r="E28" t="s">
        <v>19</v>
      </c>
      <c r="F28" t="s">
        <v>7</v>
      </c>
      <c r="G28" t="s">
        <v>4</v>
      </c>
      <c r="H28" s="6">
        <v>16.800000000000001</v>
      </c>
      <c r="I28" s="6">
        <v>56</v>
      </c>
      <c r="J28">
        <v>2</v>
      </c>
    </row>
    <row r="29" spans="1:10">
      <c r="B29" t="s">
        <v>0</v>
      </c>
      <c r="C29" s="2">
        <v>43553</v>
      </c>
      <c r="D29" t="s">
        <v>5</v>
      </c>
      <c r="E29" t="s">
        <v>20</v>
      </c>
      <c r="F29" t="s">
        <v>7</v>
      </c>
      <c r="G29" t="s">
        <v>4</v>
      </c>
      <c r="H29" s="6">
        <v>16.800000000000001</v>
      </c>
      <c r="I29" s="6">
        <v>56</v>
      </c>
      <c r="J29">
        <v>6</v>
      </c>
    </row>
    <row r="30" spans="1:10">
      <c r="B30" t="s">
        <v>0</v>
      </c>
      <c r="C30" s="2">
        <v>43525</v>
      </c>
      <c r="D30" t="s">
        <v>21</v>
      </c>
      <c r="E30" t="s">
        <v>22</v>
      </c>
      <c r="F30" t="s">
        <v>23</v>
      </c>
      <c r="G30" t="s">
        <v>4</v>
      </c>
      <c r="H30" s="6">
        <v>42.5</v>
      </c>
      <c r="I30" s="6">
        <v>47.5</v>
      </c>
      <c r="J30">
        <v>2</v>
      </c>
    </row>
    <row r="31" spans="1:10">
      <c r="B31" t="s">
        <v>0</v>
      </c>
      <c r="C31" s="2">
        <v>43528</v>
      </c>
      <c r="D31" t="s">
        <v>21</v>
      </c>
      <c r="E31" t="s">
        <v>22</v>
      </c>
      <c r="F31" t="s">
        <v>23</v>
      </c>
      <c r="G31" t="s">
        <v>4</v>
      </c>
      <c r="H31" s="6">
        <v>42.5</v>
      </c>
      <c r="I31" s="6">
        <v>47.5</v>
      </c>
      <c r="J31">
        <v>2</v>
      </c>
    </row>
    <row r="32" spans="1:10">
      <c r="B32" t="s">
        <v>0</v>
      </c>
      <c r="C32" s="2">
        <v>43530</v>
      </c>
      <c r="D32" t="s">
        <v>21</v>
      </c>
      <c r="E32" t="s">
        <v>22</v>
      </c>
      <c r="F32" t="s">
        <v>23</v>
      </c>
      <c r="G32" t="s">
        <v>4</v>
      </c>
      <c r="H32" s="6">
        <v>42.5</v>
      </c>
      <c r="I32" s="6">
        <v>47.5</v>
      </c>
      <c r="J32">
        <v>1</v>
      </c>
    </row>
    <row r="33" spans="1:10">
      <c r="B33" t="s">
        <v>0</v>
      </c>
      <c r="C33" s="2">
        <v>43532</v>
      </c>
      <c r="D33" t="s">
        <v>21</v>
      </c>
      <c r="E33" t="s">
        <v>22</v>
      </c>
      <c r="F33" t="s">
        <v>23</v>
      </c>
      <c r="G33" t="s">
        <v>4</v>
      </c>
      <c r="H33" s="6">
        <v>42.5</v>
      </c>
      <c r="I33" s="6">
        <v>47.5</v>
      </c>
      <c r="J33">
        <v>2</v>
      </c>
    </row>
    <row r="34" spans="1:10">
      <c r="B34" t="s">
        <v>0</v>
      </c>
      <c r="C34" s="2">
        <v>43535</v>
      </c>
      <c r="D34" t="s">
        <v>21</v>
      </c>
      <c r="E34" t="s">
        <v>22</v>
      </c>
      <c r="F34" t="s">
        <v>23</v>
      </c>
      <c r="G34" t="s">
        <v>4</v>
      </c>
      <c r="H34" s="6">
        <v>42.5</v>
      </c>
      <c r="I34" s="6">
        <v>47.5</v>
      </c>
      <c r="J34">
        <v>2</v>
      </c>
    </row>
    <row r="35" spans="1:10">
      <c r="B35" t="s">
        <v>0</v>
      </c>
      <c r="C35" s="2">
        <v>43537</v>
      </c>
      <c r="D35" t="s">
        <v>21</v>
      </c>
      <c r="E35" t="s">
        <v>22</v>
      </c>
      <c r="F35" t="s">
        <v>23</v>
      </c>
      <c r="G35" t="s">
        <v>4</v>
      </c>
      <c r="H35" s="6">
        <v>42.5</v>
      </c>
      <c r="I35" s="6">
        <v>47.5</v>
      </c>
      <c r="J35">
        <v>1</v>
      </c>
    </row>
    <row r="36" spans="1:10">
      <c r="B36" t="s">
        <v>0</v>
      </c>
      <c r="C36" s="2">
        <v>43538</v>
      </c>
      <c r="D36" t="s">
        <v>21</v>
      </c>
      <c r="E36" t="s">
        <v>22</v>
      </c>
      <c r="F36" t="s">
        <v>23</v>
      </c>
      <c r="G36" t="s">
        <v>4</v>
      </c>
      <c r="H36" s="6">
        <v>42.5</v>
      </c>
      <c r="I36" s="6">
        <v>47.5</v>
      </c>
      <c r="J36">
        <v>0</v>
      </c>
    </row>
    <row r="37" spans="1:10">
      <c r="B37" t="s">
        <v>0</v>
      </c>
      <c r="C37" s="2">
        <v>43539</v>
      </c>
      <c r="D37" t="s">
        <v>21</v>
      </c>
      <c r="E37" t="s">
        <v>22</v>
      </c>
      <c r="F37" t="s">
        <v>23</v>
      </c>
      <c r="G37" t="s">
        <v>4</v>
      </c>
      <c r="H37" s="6">
        <v>42.5</v>
      </c>
      <c r="I37" s="6">
        <v>47.5</v>
      </c>
      <c r="J37">
        <v>2</v>
      </c>
    </row>
    <row r="38" spans="1:10">
      <c r="B38" t="s">
        <v>0</v>
      </c>
      <c r="C38" s="2">
        <v>43542</v>
      </c>
      <c r="D38" t="s">
        <v>21</v>
      </c>
      <c r="E38" t="s">
        <v>22</v>
      </c>
      <c r="F38" t="s">
        <v>23</v>
      </c>
      <c r="G38" t="s">
        <v>4</v>
      </c>
      <c r="H38" s="6">
        <v>42.5</v>
      </c>
      <c r="I38" s="6">
        <v>47.5</v>
      </c>
      <c r="J38">
        <v>2</v>
      </c>
    </row>
    <row r="39" spans="1:10">
      <c r="B39" t="s">
        <v>0</v>
      </c>
      <c r="C39" s="2">
        <v>43544</v>
      </c>
      <c r="D39" t="s">
        <v>21</v>
      </c>
      <c r="E39" t="s">
        <v>22</v>
      </c>
      <c r="F39" t="s">
        <v>23</v>
      </c>
      <c r="G39" t="s">
        <v>4</v>
      </c>
      <c r="H39" s="6">
        <v>42.5</v>
      </c>
      <c r="I39" s="6">
        <v>47.5</v>
      </c>
      <c r="J39">
        <v>2</v>
      </c>
    </row>
    <row r="40" spans="1:10">
      <c r="B40" t="s">
        <v>0</v>
      </c>
      <c r="C40" s="2">
        <v>43546</v>
      </c>
      <c r="D40" t="s">
        <v>21</v>
      </c>
      <c r="E40" t="s">
        <v>22</v>
      </c>
      <c r="F40" t="s">
        <v>23</v>
      </c>
      <c r="G40" t="s">
        <v>4</v>
      </c>
      <c r="H40" s="6">
        <v>42.5</v>
      </c>
      <c r="I40" s="6">
        <v>47.5</v>
      </c>
      <c r="J40">
        <v>2</v>
      </c>
    </row>
    <row r="41" spans="1:10">
      <c r="B41" t="s">
        <v>0</v>
      </c>
      <c r="C41" s="2">
        <v>43549</v>
      </c>
      <c r="D41" t="s">
        <v>21</v>
      </c>
      <c r="E41" t="s">
        <v>22</v>
      </c>
      <c r="F41" t="s">
        <v>23</v>
      </c>
      <c r="G41" t="s">
        <v>4</v>
      </c>
      <c r="H41" s="6">
        <v>42.5</v>
      </c>
      <c r="I41" s="6">
        <v>47.5</v>
      </c>
      <c r="J41">
        <v>2</v>
      </c>
    </row>
    <row r="42" spans="1:10">
      <c r="B42" t="s">
        <v>0</v>
      </c>
      <c r="C42" s="2">
        <v>43551</v>
      </c>
      <c r="D42" t="s">
        <v>21</v>
      </c>
      <c r="E42" t="s">
        <v>22</v>
      </c>
      <c r="F42" t="s">
        <v>23</v>
      </c>
      <c r="G42" t="s">
        <v>4</v>
      </c>
      <c r="H42" s="6">
        <v>42.5</v>
      </c>
      <c r="I42" s="6">
        <v>47.5</v>
      </c>
      <c r="J42">
        <v>0</v>
      </c>
    </row>
    <row r="43" spans="1:10">
      <c r="B43" t="s">
        <v>0</v>
      </c>
      <c r="C43" s="2">
        <v>43553</v>
      </c>
      <c r="D43" t="s">
        <v>21</v>
      </c>
      <c r="E43" t="s">
        <v>22</v>
      </c>
      <c r="F43" t="s">
        <v>23</v>
      </c>
      <c r="G43" t="s">
        <v>4</v>
      </c>
      <c r="H43" s="6">
        <v>42.5</v>
      </c>
      <c r="I43" s="6">
        <v>47.5</v>
      </c>
      <c r="J43">
        <v>2</v>
      </c>
    </row>
    <row r="44" spans="1:10">
      <c r="B44" t="s">
        <v>0</v>
      </c>
      <c r="C44" s="2">
        <v>43525</v>
      </c>
      <c r="D44" t="s">
        <v>24</v>
      </c>
      <c r="E44" t="s">
        <v>25</v>
      </c>
      <c r="F44" t="s">
        <v>26</v>
      </c>
      <c r="G44" t="s">
        <v>4</v>
      </c>
      <c r="H44" s="7">
        <v>10.66</v>
      </c>
      <c r="I44" s="7">
        <v>14.66</v>
      </c>
      <c r="J44">
        <v>4.952</v>
      </c>
    </row>
    <row r="45" spans="1:10">
      <c r="B45" t="s">
        <v>0</v>
      </c>
      <c r="C45" s="2">
        <v>43528</v>
      </c>
      <c r="D45" t="s">
        <v>24</v>
      </c>
      <c r="E45" t="s">
        <v>25</v>
      </c>
      <c r="F45" t="s">
        <v>26</v>
      </c>
      <c r="G45" t="s">
        <v>4</v>
      </c>
      <c r="H45" s="7">
        <v>10.66</v>
      </c>
      <c r="I45" s="7">
        <v>14.66</v>
      </c>
      <c r="J45">
        <v>4.5540000000000003</v>
      </c>
    </row>
    <row r="46" spans="1:10">
      <c r="B46" t="s">
        <v>0</v>
      </c>
      <c r="C46" s="2">
        <v>43530</v>
      </c>
      <c r="D46" t="s">
        <v>24</v>
      </c>
      <c r="E46" t="s">
        <v>25</v>
      </c>
      <c r="F46" t="s">
        <v>26</v>
      </c>
      <c r="G46" t="s">
        <v>4</v>
      </c>
      <c r="H46" s="7">
        <v>10.66</v>
      </c>
      <c r="I46" s="7">
        <v>14.66</v>
      </c>
      <c r="J46">
        <v>0</v>
      </c>
    </row>
    <row r="47" spans="1:10">
      <c r="B47" t="s">
        <v>0</v>
      </c>
      <c r="C47" s="2">
        <v>43532</v>
      </c>
      <c r="D47" t="s">
        <v>24</v>
      </c>
      <c r="E47" t="s">
        <v>25</v>
      </c>
      <c r="F47" t="s">
        <v>26</v>
      </c>
      <c r="G47" t="s">
        <v>4</v>
      </c>
      <c r="H47" s="7">
        <v>10.66</v>
      </c>
      <c r="I47" s="7">
        <v>14.66</v>
      </c>
      <c r="J47">
        <v>4.6040000000000001</v>
      </c>
    </row>
    <row r="48" spans="1:10">
      <c r="B48" t="s">
        <v>0</v>
      </c>
      <c r="C48" s="2">
        <v>43535</v>
      </c>
      <c r="D48" t="s">
        <v>24</v>
      </c>
      <c r="E48" t="s">
        <v>25</v>
      </c>
      <c r="F48" t="s">
        <v>26</v>
      </c>
      <c r="G48" t="s">
        <v>4</v>
      </c>
      <c r="H48" s="7">
        <v>10.66</v>
      </c>
      <c r="I48" s="7">
        <v>14.66</v>
      </c>
      <c r="J48">
        <v>0</v>
      </c>
    </row>
    <row r="49" spans="1:10">
      <c r="B49" t="s">
        <v>0</v>
      </c>
      <c r="C49" s="2">
        <v>43537</v>
      </c>
      <c r="D49" t="s">
        <v>24</v>
      </c>
      <c r="E49" t="s">
        <v>25</v>
      </c>
      <c r="F49" t="s">
        <v>26</v>
      </c>
      <c r="G49" t="s">
        <v>4</v>
      </c>
      <c r="H49" s="7">
        <v>10.66</v>
      </c>
      <c r="I49" s="7">
        <v>14.66</v>
      </c>
      <c r="J49">
        <v>9.5760000000000005</v>
      </c>
    </row>
    <row r="50" spans="1:10">
      <c r="B50" t="s">
        <v>0</v>
      </c>
      <c r="C50" s="2">
        <v>43538</v>
      </c>
      <c r="D50" t="s">
        <v>24</v>
      </c>
      <c r="E50" t="s">
        <v>25</v>
      </c>
      <c r="F50" t="s">
        <v>26</v>
      </c>
      <c r="G50" t="s">
        <v>4</v>
      </c>
      <c r="H50" s="7">
        <v>10.66</v>
      </c>
      <c r="I50" s="7">
        <v>14.66</v>
      </c>
      <c r="J50">
        <v>0</v>
      </c>
    </row>
    <row r="51" spans="1:10">
      <c r="B51" t="s">
        <v>0</v>
      </c>
      <c r="C51" s="2">
        <v>43539</v>
      </c>
      <c r="D51" t="s">
        <v>24</v>
      </c>
      <c r="E51" t="s">
        <v>25</v>
      </c>
      <c r="F51" t="s">
        <v>26</v>
      </c>
      <c r="G51" t="s">
        <v>4</v>
      </c>
      <c r="H51" s="7">
        <v>10.66</v>
      </c>
      <c r="I51" s="7">
        <v>14.66</v>
      </c>
      <c r="J51">
        <v>0</v>
      </c>
    </row>
    <row r="52" spans="1:10">
      <c r="B52" t="s">
        <v>0</v>
      </c>
      <c r="C52" s="2">
        <v>43542</v>
      </c>
      <c r="D52" t="s">
        <v>24</v>
      </c>
      <c r="E52" t="s">
        <v>25</v>
      </c>
      <c r="F52" t="s">
        <v>26</v>
      </c>
      <c r="G52" t="s">
        <v>4</v>
      </c>
      <c r="H52" s="7">
        <v>10.66</v>
      </c>
      <c r="I52" s="7">
        <v>14.66</v>
      </c>
      <c r="J52">
        <v>0</v>
      </c>
    </row>
    <row r="53" spans="1:10">
      <c r="B53" t="s">
        <v>0</v>
      </c>
      <c r="C53" s="2">
        <v>43544</v>
      </c>
      <c r="D53" t="s">
        <v>24</v>
      </c>
      <c r="E53" t="s">
        <v>25</v>
      </c>
      <c r="F53" t="s">
        <v>26</v>
      </c>
      <c r="G53" t="s">
        <v>4</v>
      </c>
      <c r="H53" s="7">
        <v>10.66</v>
      </c>
      <c r="I53" s="7">
        <v>14.66</v>
      </c>
      <c r="J53">
        <v>0</v>
      </c>
    </row>
    <row r="54" spans="1:10">
      <c r="B54" t="s">
        <v>0</v>
      </c>
      <c r="C54" s="2">
        <v>43546</v>
      </c>
      <c r="D54" t="s">
        <v>24</v>
      </c>
      <c r="E54" t="s">
        <v>25</v>
      </c>
      <c r="F54" t="s">
        <v>26</v>
      </c>
      <c r="G54" t="s">
        <v>4</v>
      </c>
      <c r="H54" s="7">
        <v>10.66</v>
      </c>
      <c r="I54" s="7">
        <v>14.66</v>
      </c>
      <c r="J54">
        <v>9.4559999999999995</v>
      </c>
    </row>
    <row r="55" spans="1:10">
      <c r="B55" t="s">
        <v>0</v>
      </c>
      <c r="C55" s="2">
        <v>43549</v>
      </c>
      <c r="D55" t="s">
        <v>24</v>
      </c>
      <c r="E55" t="s">
        <v>25</v>
      </c>
      <c r="F55" t="s">
        <v>26</v>
      </c>
      <c r="G55" t="s">
        <v>4</v>
      </c>
      <c r="H55" s="7">
        <v>10.66</v>
      </c>
      <c r="I55" s="7">
        <v>14.66</v>
      </c>
      <c r="J55">
        <v>4.6479999999999997</v>
      </c>
    </row>
    <row r="56" spans="1:10">
      <c r="B56" t="s">
        <v>0</v>
      </c>
      <c r="C56" s="2">
        <v>43551</v>
      </c>
      <c r="D56" t="s">
        <v>24</v>
      </c>
      <c r="E56" t="s">
        <v>25</v>
      </c>
      <c r="F56" t="s">
        <v>26</v>
      </c>
      <c r="G56" t="s">
        <v>4</v>
      </c>
      <c r="H56" s="7">
        <v>10.66</v>
      </c>
      <c r="I56" s="7">
        <v>14.66</v>
      </c>
      <c r="J56">
        <v>0</v>
      </c>
    </row>
    <row r="57" spans="1:10">
      <c r="B57" t="s">
        <v>0</v>
      </c>
      <c r="C57" s="2">
        <v>43553</v>
      </c>
      <c r="D57" t="s">
        <v>24</v>
      </c>
      <c r="E57" t="s">
        <v>25</v>
      </c>
      <c r="F57" t="s">
        <v>26</v>
      </c>
      <c r="G57" t="s">
        <v>4</v>
      </c>
      <c r="H57" s="7">
        <v>10.66</v>
      </c>
      <c r="I57" s="7">
        <v>14.66</v>
      </c>
      <c r="J57">
        <v>4.6680000000000001</v>
      </c>
    </row>
    <row r="58" spans="1:10">
      <c r="B58" t="s">
        <v>0</v>
      </c>
      <c r="C58" s="2">
        <v>43556</v>
      </c>
      <c r="D58" t="s">
        <v>1</v>
      </c>
      <c r="E58" t="s">
        <v>2</v>
      </c>
      <c r="F58" t="s">
        <v>3</v>
      </c>
      <c r="G58" t="s">
        <v>4</v>
      </c>
      <c r="H58" s="5">
        <v>15.65</v>
      </c>
      <c r="I58" s="5">
        <v>21.199999999999999</v>
      </c>
      <c r="J58">
        <v>5</v>
      </c>
    </row>
    <row r="59" spans="1:10">
      <c r="B59" t="s">
        <v>0</v>
      </c>
      <c r="C59" s="2">
        <v>43558</v>
      </c>
      <c r="D59" t="s">
        <v>1</v>
      </c>
      <c r="E59" t="s">
        <v>2</v>
      </c>
      <c r="F59" t="s">
        <v>3</v>
      </c>
      <c r="G59" t="s">
        <v>4</v>
      </c>
      <c r="H59" s="5">
        <v>15.65</v>
      </c>
      <c r="I59" s="5">
        <v>21.199999999999999</v>
      </c>
      <c r="J59">
        <v>5</v>
      </c>
    </row>
    <row r="60" spans="1:10">
      <c r="B60" t="s">
        <v>0</v>
      </c>
      <c r="C60" s="2">
        <v>43560</v>
      </c>
      <c r="D60" t="s">
        <v>1</v>
      </c>
      <c r="E60" t="s">
        <v>2</v>
      </c>
      <c r="F60" t="s">
        <v>3</v>
      </c>
      <c r="G60" t="s">
        <v>4</v>
      </c>
      <c r="H60" s="5">
        <v>15.65</v>
      </c>
      <c r="I60" s="5">
        <v>21.199999999999999</v>
      </c>
      <c r="J60">
        <v>6</v>
      </c>
    </row>
    <row r="61" spans="1:10">
      <c r="B61" t="s">
        <v>0</v>
      </c>
      <c r="C61" s="2">
        <v>43563</v>
      </c>
      <c r="D61" t="s">
        <v>1</v>
      </c>
      <c r="E61" t="s">
        <v>2</v>
      </c>
      <c r="F61" t="s">
        <v>3</v>
      </c>
      <c r="G61" t="s">
        <v>4</v>
      </c>
      <c r="H61" s="5">
        <v>15.65</v>
      </c>
      <c r="I61" s="5">
        <v>21.199999999999999</v>
      </c>
      <c r="J61">
        <v>5</v>
      </c>
    </row>
    <row r="62" spans="1:10">
      <c r="B62" t="s">
        <v>0</v>
      </c>
      <c r="C62" s="2">
        <v>43565</v>
      </c>
      <c r="D62" t="s">
        <v>1</v>
      </c>
      <c r="E62" t="s">
        <v>2</v>
      </c>
      <c r="F62" t="s">
        <v>3</v>
      </c>
      <c r="G62" t="s">
        <v>4</v>
      </c>
      <c r="H62" s="5">
        <v>15.65</v>
      </c>
      <c r="I62" s="5">
        <v>21.199999999999999</v>
      </c>
      <c r="J62">
        <v>5</v>
      </c>
    </row>
    <row r="63" spans="1:10">
      <c r="B63" t="s">
        <v>0</v>
      </c>
      <c r="C63" s="2">
        <v>43567</v>
      </c>
      <c r="D63" t="s">
        <v>1</v>
      </c>
      <c r="E63" t="s">
        <v>2</v>
      </c>
      <c r="F63" t="s">
        <v>3</v>
      </c>
      <c r="G63" t="s">
        <v>4</v>
      </c>
      <c r="H63" s="5">
        <v>15.65</v>
      </c>
      <c r="I63" s="5">
        <v>21.199999999999999</v>
      </c>
      <c r="J63">
        <v>6</v>
      </c>
    </row>
    <row r="64" spans="1:10">
      <c r="B64" t="s">
        <v>0</v>
      </c>
      <c r="C64" s="2">
        <v>43570</v>
      </c>
      <c r="D64" t="s">
        <v>1</v>
      </c>
      <c r="E64" t="s">
        <v>2</v>
      </c>
      <c r="F64" t="s">
        <v>3</v>
      </c>
      <c r="G64" t="s">
        <v>4</v>
      </c>
      <c r="H64" s="5">
        <v>15.65</v>
      </c>
      <c r="I64" s="5">
        <v>21.199999999999999</v>
      </c>
      <c r="J64">
        <v>5</v>
      </c>
    </row>
    <row r="65" spans="1:10">
      <c r="B65" t="s">
        <v>0</v>
      </c>
      <c r="C65" s="2">
        <v>43572</v>
      </c>
      <c r="D65" t="s">
        <v>1</v>
      </c>
      <c r="E65" t="s">
        <v>2</v>
      </c>
      <c r="F65" t="s">
        <v>3</v>
      </c>
      <c r="G65" t="s">
        <v>4</v>
      </c>
      <c r="H65" s="5">
        <v>15.65</v>
      </c>
      <c r="I65" s="5">
        <v>21.199999999999999</v>
      </c>
      <c r="J65">
        <v>11</v>
      </c>
    </row>
    <row r="66" spans="1:10">
      <c r="B66" t="s">
        <v>0</v>
      </c>
      <c r="C66" s="2">
        <v>43577</v>
      </c>
      <c r="D66" t="s">
        <v>1</v>
      </c>
      <c r="E66" t="s">
        <v>2</v>
      </c>
      <c r="F66" t="s">
        <v>3</v>
      </c>
      <c r="G66" t="s">
        <v>4</v>
      </c>
      <c r="H66" s="5">
        <v>15.65</v>
      </c>
      <c r="I66" s="5">
        <v>21.199999999999999</v>
      </c>
      <c r="J66">
        <v>5</v>
      </c>
    </row>
    <row r="67" spans="1:10">
      <c r="B67" t="s">
        <v>0</v>
      </c>
      <c r="C67" s="2">
        <v>43579</v>
      </c>
      <c r="D67" t="s">
        <v>1</v>
      </c>
      <c r="E67" t="s">
        <v>2</v>
      </c>
      <c r="F67" t="s">
        <v>3</v>
      </c>
      <c r="G67" t="s">
        <v>4</v>
      </c>
      <c r="H67" s="5">
        <v>15.65</v>
      </c>
      <c r="I67" s="5">
        <v>21.199999999999999</v>
      </c>
      <c r="J67">
        <v>5</v>
      </c>
    </row>
    <row r="68" spans="1:10">
      <c r="B68" t="s">
        <v>0</v>
      </c>
      <c r="C68" s="2">
        <v>43581</v>
      </c>
      <c r="D68" t="s">
        <v>1</v>
      </c>
      <c r="E68" t="s">
        <v>2</v>
      </c>
      <c r="F68" t="s">
        <v>3</v>
      </c>
      <c r="G68" t="s">
        <v>4</v>
      </c>
      <c r="H68" s="5">
        <v>15.65</v>
      </c>
      <c r="I68" s="5">
        <v>21.199999999999999</v>
      </c>
      <c r="J68">
        <v>6</v>
      </c>
    </row>
    <row r="69" spans="1:10">
      <c r="B69" t="s">
        <v>0</v>
      </c>
      <c r="C69" s="2">
        <v>43582</v>
      </c>
      <c r="D69" t="s">
        <v>1</v>
      </c>
      <c r="E69" t="s">
        <v>2</v>
      </c>
      <c r="F69" t="s">
        <v>3</v>
      </c>
      <c r="G69" t="s">
        <v>4</v>
      </c>
      <c r="H69" s="5">
        <v>15.65</v>
      </c>
      <c r="I69" s="5">
        <v>21.199999999999999</v>
      </c>
      <c r="J69">
        <v>0</v>
      </c>
    </row>
    <row r="70" spans="1:10">
      <c r="B70" t="s">
        <v>0</v>
      </c>
      <c r="C70" s="2">
        <v>43584</v>
      </c>
      <c r="D70" t="s">
        <v>1</v>
      </c>
      <c r="E70" t="s">
        <v>2</v>
      </c>
      <c r="F70" t="s">
        <v>3</v>
      </c>
      <c r="G70" t="s">
        <v>4</v>
      </c>
      <c r="H70" s="5">
        <v>15.65</v>
      </c>
      <c r="I70" s="5">
        <v>21.199999999999999</v>
      </c>
      <c r="J70">
        <v>5</v>
      </c>
    </row>
    <row r="71" spans="1:10">
      <c r="B71" t="s">
        <v>0</v>
      </c>
      <c r="C71" s="2">
        <v>43556</v>
      </c>
      <c r="D71" t="s">
        <v>27</v>
      </c>
      <c r="E71" t="s">
        <v>28</v>
      </c>
      <c r="F71" t="s">
        <v>29</v>
      </c>
      <c r="G71" t="s">
        <v>4</v>
      </c>
      <c r="H71" s="6">
        <v>5.2999999999999998</v>
      </c>
      <c r="I71" s="6">
        <v>8</v>
      </c>
      <c r="J71">
        <v>0</v>
      </c>
    </row>
    <row r="72" spans="1:10">
      <c r="B72" t="s">
        <v>0</v>
      </c>
      <c r="C72" s="2">
        <v>43558</v>
      </c>
      <c r="D72" t="s">
        <v>27</v>
      </c>
      <c r="E72" t="s">
        <v>28</v>
      </c>
      <c r="F72" t="s">
        <v>29</v>
      </c>
      <c r="G72" t="s">
        <v>4</v>
      </c>
      <c r="H72" s="6">
        <v>5.2999999999999998</v>
      </c>
      <c r="I72" s="6">
        <v>8</v>
      </c>
      <c r="J72">
        <v>0</v>
      </c>
    </row>
    <row r="73" spans="1:10">
      <c r="B73" t="s">
        <v>0</v>
      </c>
      <c r="C73" s="2">
        <v>43560</v>
      </c>
      <c r="D73" t="s">
        <v>27</v>
      </c>
      <c r="E73" t="s">
        <v>28</v>
      </c>
      <c r="F73" t="s">
        <v>29</v>
      </c>
      <c r="G73" t="s">
        <v>4</v>
      </c>
      <c r="H73" s="6">
        <v>5.2999999999999998</v>
      </c>
      <c r="I73" s="6">
        <v>8</v>
      </c>
      <c r="J73">
        <v>6</v>
      </c>
    </row>
    <row r="74" spans="1:10">
      <c r="B74" t="s">
        <v>0</v>
      </c>
      <c r="C74" s="2">
        <v>43563</v>
      </c>
      <c r="D74" t="s">
        <v>27</v>
      </c>
      <c r="E74" t="s">
        <v>28</v>
      </c>
      <c r="F74" t="s">
        <v>29</v>
      </c>
      <c r="G74" t="s">
        <v>4</v>
      </c>
      <c r="H74" s="6">
        <v>5.2999999999999998</v>
      </c>
      <c r="I74" s="6">
        <v>8</v>
      </c>
      <c r="J74">
        <v>0</v>
      </c>
    </row>
    <row r="75" spans="1:10">
      <c r="B75" t="s">
        <v>0</v>
      </c>
      <c r="C75" s="2">
        <v>43565</v>
      </c>
      <c r="D75" t="s">
        <v>27</v>
      </c>
      <c r="E75" t="s">
        <v>28</v>
      </c>
      <c r="F75" t="s">
        <v>29</v>
      </c>
      <c r="G75" t="s">
        <v>4</v>
      </c>
      <c r="H75" s="6">
        <v>5.2999999999999998</v>
      </c>
      <c r="I75" s="6">
        <v>8</v>
      </c>
      <c r="J75">
        <v>0</v>
      </c>
    </row>
    <row r="76" spans="1:10">
      <c r="B76" t="s">
        <v>0</v>
      </c>
      <c r="C76" s="2">
        <v>43567</v>
      </c>
      <c r="D76" t="s">
        <v>27</v>
      </c>
      <c r="E76" t="s">
        <v>28</v>
      </c>
      <c r="F76" t="s">
        <v>29</v>
      </c>
      <c r="G76" t="s">
        <v>4</v>
      </c>
      <c r="H76" s="6">
        <v>5.2999999999999998</v>
      </c>
      <c r="I76" s="6">
        <v>8</v>
      </c>
      <c r="J76">
        <v>10</v>
      </c>
    </row>
    <row r="77" spans="1:10">
      <c r="B77" t="s">
        <v>0</v>
      </c>
      <c r="C77" s="2">
        <v>43570</v>
      </c>
      <c r="D77" t="s">
        <v>27</v>
      </c>
      <c r="E77" t="s">
        <v>28</v>
      </c>
      <c r="F77" t="s">
        <v>29</v>
      </c>
      <c r="G77" t="s">
        <v>4</v>
      </c>
      <c r="H77" s="6">
        <v>5.2999999999999998</v>
      </c>
      <c r="I77" s="6">
        <v>8</v>
      </c>
      <c r="J77">
        <v>4</v>
      </c>
    </row>
    <row r="78" spans="1:10">
      <c r="B78" t="s">
        <v>0</v>
      </c>
      <c r="C78" s="2">
        <v>43572</v>
      </c>
      <c r="D78" t="s">
        <v>27</v>
      </c>
      <c r="E78" t="s">
        <v>28</v>
      </c>
      <c r="F78" t="s">
        <v>29</v>
      </c>
      <c r="G78" t="s">
        <v>4</v>
      </c>
      <c r="H78" s="6">
        <v>5.2999999999999998</v>
      </c>
      <c r="I78" s="6">
        <v>8</v>
      </c>
      <c r="J78">
        <v>4</v>
      </c>
    </row>
    <row r="79" spans="1:10">
      <c r="B79" t="s">
        <v>0</v>
      </c>
      <c r="C79" s="2">
        <v>43577</v>
      </c>
      <c r="D79" t="s">
        <v>27</v>
      </c>
      <c r="E79" t="s">
        <v>28</v>
      </c>
      <c r="F79" t="s">
        <v>29</v>
      </c>
      <c r="G79" t="s">
        <v>4</v>
      </c>
      <c r="H79" s="6">
        <v>5.2999999999999998</v>
      </c>
      <c r="I79" s="6">
        <v>8</v>
      </c>
      <c r="J79">
        <v>4</v>
      </c>
    </row>
    <row r="80" spans="1:10">
      <c r="B80" t="s">
        <v>0</v>
      </c>
      <c r="C80" s="2">
        <v>43579</v>
      </c>
      <c r="D80" t="s">
        <v>27</v>
      </c>
      <c r="E80" t="s">
        <v>28</v>
      </c>
      <c r="F80" t="s">
        <v>29</v>
      </c>
      <c r="G80" t="s">
        <v>4</v>
      </c>
      <c r="H80" s="6">
        <v>5.2999999999999998</v>
      </c>
      <c r="I80" s="6">
        <v>8</v>
      </c>
      <c r="J80">
        <v>0</v>
      </c>
    </row>
    <row r="81" spans="1:10">
      <c r="B81" t="s">
        <v>0</v>
      </c>
      <c r="C81" s="2">
        <v>43581</v>
      </c>
      <c r="D81" t="s">
        <v>27</v>
      </c>
      <c r="E81" t="s">
        <v>28</v>
      </c>
      <c r="F81" t="s">
        <v>29</v>
      </c>
      <c r="G81" t="s">
        <v>4</v>
      </c>
      <c r="H81" s="6">
        <v>5.2999999999999998</v>
      </c>
      <c r="I81" s="6">
        <v>8</v>
      </c>
      <c r="J81">
        <v>4</v>
      </c>
    </row>
    <row r="82" spans="1:10">
      <c r="B82" t="s">
        <v>0</v>
      </c>
      <c r="C82" s="2">
        <v>43582</v>
      </c>
      <c r="D82" t="s">
        <v>27</v>
      </c>
      <c r="E82" t="s">
        <v>28</v>
      </c>
      <c r="F82" t="s">
        <v>29</v>
      </c>
      <c r="G82" t="s">
        <v>4</v>
      </c>
      <c r="H82" s="6">
        <v>5.2999999999999998</v>
      </c>
      <c r="I82" s="6">
        <v>8</v>
      </c>
      <c r="J82">
        <v>0</v>
      </c>
    </row>
    <row r="83" spans="1:10">
      <c r="B83" t="s">
        <v>0</v>
      </c>
      <c r="C83" s="2">
        <v>43584</v>
      </c>
      <c r="D83" t="s">
        <v>27</v>
      </c>
      <c r="E83" t="s">
        <v>28</v>
      </c>
      <c r="F83" t="s">
        <v>29</v>
      </c>
      <c r="G83" t="s">
        <v>4</v>
      </c>
      <c r="H83" s="6">
        <v>5.2999999999999998</v>
      </c>
      <c r="I83" s="6">
        <v>8</v>
      </c>
      <c r="J83">
        <v>12</v>
      </c>
    </row>
    <row r="84" spans="1:10">
      <c r="B84" t="s">
        <v>0</v>
      </c>
      <c r="C84" s="2">
        <v>43556</v>
      </c>
      <c r="D84" t="s">
        <v>5</v>
      </c>
      <c r="E84" t="s">
        <v>6</v>
      </c>
      <c r="F84" t="s">
        <v>7</v>
      </c>
      <c r="G84" t="s">
        <v>30</v>
      </c>
      <c r="H84" s="6">
        <v>16.800000000000001</v>
      </c>
      <c r="I84" s="6">
        <v>56</v>
      </c>
      <c r="J84">
        <v>2</v>
      </c>
    </row>
    <row r="85" spans="1:10">
      <c r="B85" t="s">
        <v>0</v>
      </c>
      <c r="C85" s="2">
        <v>43558</v>
      </c>
      <c r="D85" t="s">
        <v>5</v>
      </c>
      <c r="E85" t="s">
        <v>6</v>
      </c>
      <c r="F85" t="s">
        <v>7</v>
      </c>
      <c r="G85" t="s">
        <v>30</v>
      </c>
      <c r="H85" s="6">
        <v>16.800000000000001</v>
      </c>
      <c r="I85" s="6">
        <v>56</v>
      </c>
      <c r="J85">
        <v>2</v>
      </c>
    </row>
    <row r="86" spans="1:10">
      <c r="B86" t="s">
        <v>0</v>
      </c>
      <c r="C86" s="2">
        <v>43560</v>
      </c>
      <c r="D86" t="s">
        <v>5</v>
      </c>
      <c r="E86" t="s">
        <v>6</v>
      </c>
      <c r="F86" t="s">
        <v>7</v>
      </c>
      <c r="G86" t="s">
        <v>30</v>
      </c>
      <c r="H86" s="6">
        <v>16.800000000000001</v>
      </c>
      <c r="I86" s="6">
        <v>56</v>
      </c>
      <c r="J86">
        <v>6</v>
      </c>
    </row>
    <row r="87" spans="1:10">
      <c r="B87" t="s">
        <v>0</v>
      </c>
      <c r="C87" s="2">
        <v>43563</v>
      </c>
      <c r="D87" t="s">
        <v>5</v>
      </c>
      <c r="E87" t="s">
        <v>6</v>
      </c>
      <c r="F87" t="s">
        <v>7</v>
      </c>
      <c r="G87" t="s">
        <v>30</v>
      </c>
      <c r="H87" s="6">
        <v>16.800000000000001</v>
      </c>
      <c r="I87" s="6">
        <v>56</v>
      </c>
      <c r="J87">
        <v>3</v>
      </c>
    </row>
    <row r="88" spans="1:10">
      <c r="B88" t="s">
        <v>0</v>
      </c>
      <c r="C88" s="2">
        <v>43565</v>
      </c>
      <c r="D88" t="s">
        <v>5</v>
      </c>
      <c r="E88" t="s">
        <v>6</v>
      </c>
      <c r="F88" t="s">
        <v>7</v>
      </c>
      <c r="G88" t="s">
        <v>30</v>
      </c>
      <c r="H88" s="6">
        <v>16.800000000000001</v>
      </c>
      <c r="I88" s="6">
        <v>56</v>
      </c>
      <c r="J88">
        <v>3</v>
      </c>
    </row>
    <row r="89" spans="1:10">
      <c r="B89" t="s">
        <v>0</v>
      </c>
      <c r="C89" s="2">
        <v>43567</v>
      </c>
      <c r="D89" t="s">
        <v>5</v>
      </c>
      <c r="E89" t="s">
        <v>6</v>
      </c>
      <c r="F89" t="s">
        <v>7</v>
      </c>
      <c r="G89" t="s">
        <v>30</v>
      </c>
      <c r="H89" s="6">
        <v>16.800000000000001</v>
      </c>
      <c r="I89" s="6">
        <v>56</v>
      </c>
      <c r="J89">
        <v>4</v>
      </c>
    </row>
    <row r="90" spans="1:10">
      <c r="B90" t="s">
        <v>0</v>
      </c>
      <c r="C90" s="2">
        <v>43570</v>
      </c>
      <c r="D90" t="s">
        <v>5</v>
      </c>
      <c r="E90" t="s">
        <v>6</v>
      </c>
      <c r="F90" t="s">
        <v>7</v>
      </c>
      <c r="G90" t="s">
        <v>30</v>
      </c>
      <c r="H90" s="6">
        <v>16.800000000000001</v>
      </c>
      <c r="I90" s="6">
        <v>56</v>
      </c>
      <c r="J90">
        <v>5</v>
      </c>
    </row>
    <row r="91" spans="1:10">
      <c r="B91" t="s">
        <v>0</v>
      </c>
      <c r="C91" s="2">
        <v>43572</v>
      </c>
      <c r="D91" t="s">
        <v>5</v>
      </c>
      <c r="E91" t="s">
        <v>6</v>
      </c>
      <c r="F91" t="s">
        <v>7</v>
      </c>
      <c r="G91" t="s">
        <v>30</v>
      </c>
      <c r="H91" s="6">
        <v>16.800000000000001</v>
      </c>
      <c r="I91" s="6">
        <v>56</v>
      </c>
      <c r="J91">
        <v>8</v>
      </c>
    </row>
    <row r="92" spans="1:10">
      <c r="B92" t="s">
        <v>0</v>
      </c>
      <c r="C92" s="2">
        <v>43577</v>
      </c>
      <c r="D92" t="s">
        <v>5</v>
      </c>
      <c r="E92" t="s">
        <v>6</v>
      </c>
      <c r="F92" t="s">
        <v>7</v>
      </c>
      <c r="G92" t="s">
        <v>30</v>
      </c>
      <c r="H92" s="6">
        <v>16.800000000000001</v>
      </c>
      <c r="I92" s="6">
        <v>56</v>
      </c>
      <c r="J92">
        <v>1</v>
      </c>
    </row>
    <row r="93" spans="1:10">
      <c r="B93" t="s">
        <v>0</v>
      </c>
      <c r="C93" s="2">
        <v>43579</v>
      </c>
      <c r="D93" t="s">
        <v>5</v>
      </c>
      <c r="E93" t="s">
        <v>6</v>
      </c>
      <c r="F93" t="s">
        <v>7</v>
      </c>
      <c r="G93" t="s">
        <v>30</v>
      </c>
      <c r="H93" s="6">
        <v>16.800000000000001</v>
      </c>
      <c r="I93" s="6">
        <v>56</v>
      </c>
      <c r="J93">
        <v>4</v>
      </c>
    </row>
    <row r="94" spans="1:10">
      <c r="B94" t="s">
        <v>0</v>
      </c>
      <c r="C94" s="2">
        <v>43581</v>
      </c>
      <c r="D94" t="s">
        <v>5</v>
      </c>
      <c r="E94" t="s">
        <v>6</v>
      </c>
      <c r="F94" t="s">
        <v>7</v>
      </c>
      <c r="G94" t="s">
        <v>30</v>
      </c>
      <c r="H94" s="6">
        <v>16.800000000000001</v>
      </c>
      <c r="I94" s="6">
        <v>56</v>
      </c>
      <c r="J94">
        <v>6</v>
      </c>
    </row>
    <row r="95" spans="1:10">
      <c r="B95" t="s">
        <v>0</v>
      </c>
      <c r="C95" s="2">
        <v>43582</v>
      </c>
      <c r="D95" t="s">
        <v>5</v>
      </c>
      <c r="E95" t="s">
        <v>6</v>
      </c>
      <c r="F95" t="s">
        <v>7</v>
      </c>
      <c r="G95" t="s">
        <v>30</v>
      </c>
      <c r="H95" s="6">
        <v>16.800000000000001</v>
      </c>
      <c r="I95" s="6">
        <v>56</v>
      </c>
      <c r="J95">
        <v>0</v>
      </c>
    </row>
    <row r="96" spans="1:10">
      <c r="B96" t="s">
        <v>0</v>
      </c>
      <c r="C96" s="2">
        <v>43584</v>
      </c>
      <c r="D96" t="s">
        <v>5</v>
      </c>
      <c r="E96" t="s">
        <v>6</v>
      </c>
      <c r="F96" t="s">
        <v>7</v>
      </c>
      <c r="G96" t="s">
        <v>30</v>
      </c>
      <c r="H96" s="6">
        <v>16.800000000000001</v>
      </c>
      <c r="I96" s="6">
        <v>56</v>
      </c>
      <c r="J96">
        <v>1</v>
      </c>
    </row>
    <row r="97" spans="1:10">
      <c r="B97" t="s">
        <v>0</v>
      </c>
      <c r="C97" s="2">
        <v>43556</v>
      </c>
      <c r="D97" t="s">
        <v>31</v>
      </c>
      <c r="E97" t="s">
        <v>32</v>
      </c>
      <c r="F97" t="s">
        <v>33</v>
      </c>
      <c r="G97" t="s">
        <v>34</v>
      </c>
      <c r="H97" s="6">
        <v>9</v>
      </c>
      <c r="I97" s="6">
        <v>14.9</v>
      </c>
      <c r="J97">
        <v>0</v>
      </c>
    </row>
    <row r="98" spans="1:10">
      <c r="B98" t="s">
        <v>0</v>
      </c>
      <c r="C98" s="2">
        <v>43558</v>
      </c>
      <c r="D98" t="s">
        <v>31</v>
      </c>
      <c r="E98" t="s">
        <v>32</v>
      </c>
      <c r="F98" t="s">
        <v>33</v>
      </c>
      <c r="G98" t="s">
        <v>34</v>
      </c>
      <c r="H98" s="6">
        <v>9</v>
      </c>
      <c r="I98" s="6">
        <v>14.9</v>
      </c>
      <c r="J98">
        <v>8</v>
      </c>
    </row>
    <row r="99" spans="1:10">
      <c r="B99" t="s">
        <v>0</v>
      </c>
      <c r="C99" s="2">
        <v>43560</v>
      </c>
      <c r="D99" t="s">
        <v>31</v>
      </c>
      <c r="E99" t="s">
        <v>32</v>
      </c>
      <c r="F99" t="s">
        <v>33</v>
      </c>
      <c r="G99" t="s">
        <v>34</v>
      </c>
      <c r="H99" s="6">
        <v>9</v>
      </c>
      <c r="I99" s="6">
        <v>14.9</v>
      </c>
      <c r="J99">
        <v>8</v>
      </c>
    </row>
    <row r="100" spans="1:10">
      <c r="B100" t="s">
        <v>0</v>
      </c>
      <c r="C100" s="2">
        <v>43563</v>
      </c>
      <c r="D100" t="s">
        <v>31</v>
      </c>
      <c r="E100" t="s">
        <v>32</v>
      </c>
      <c r="F100" t="s">
        <v>33</v>
      </c>
      <c r="G100" t="s">
        <v>34</v>
      </c>
      <c r="H100" s="6">
        <v>9</v>
      </c>
      <c r="I100" s="6">
        <v>14.9</v>
      </c>
      <c r="J100">
        <v>8</v>
      </c>
    </row>
    <row r="101" spans="1:10">
      <c r="B101" t="s">
        <v>0</v>
      </c>
      <c r="C101" s="2">
        <v>43565</v>
      </c>
      <c r="D101" t="s">
        <v>31</v>
      </c>
      <c r="E101" t="s">
        <v>32</v>
      </c>
      <c r="F101" t="s">
        <v>33</v>
      </c>
      <c r="G101" t="s">
        <v>34</v>
      </c>
      <c r="H101" s="6">
        <v>9</v>
      </c>
      <c r="I101" s="6">
        <v>14.9</v>
      </c>
      <c r="J101">
        <v>6</v>
      </c>
    </row>
    <row r="102" spans="1:10">
      <c r="B102" t="s">
        <v>0</v>
      </c>
      <c r="C102" s="2">
        <v>43567</v>
      </c>
      <c r="D102" t="s">
        <v>31</v>
      </c>
      <c r="E102" t="s">
        <v>32</v>
      </c>
      <c r="F102" t="s">
        <v>33</v>
      </c>
      <c r="G102" t="s">
        <v>34</v>
      </c>
      <c r="H102" s="6">
        <v>9</v>
      </c>
      <c r="I102" s="6">
        <v>14.9</v>
      </c>
      <c r="J102">
        <v>12</v>
      </c>
    </row>
    <row r="103" spans="1:10">
      <c r="B103" t="s">
        <v>0</v>
      </c>
      <c r="C103" s="2">
        <v>43570</v>
      </c>
      <c r="D103" t="s">
        <v>31</v>
      </c>
      <c r="E103" t="s">
        <v>32</v>
      </c>
      <c r="F103" t="s">
        <v>33</v>
      </c>
      <c r="G103" t="s">
        <v>34</v>
      </c>
      <c r="H103" s="6">
        <v>9</v>
      </c>
      <c r="I103" s="6">
        <v>14.9</v>
      </c>
      <c r="J103">
        <v>8</v>
      </c>
    </row>
    <row r="104" spans="1:10">
      <c r="B104" t="s">
        <v>0</v>
      </c>
      <c r="C104" s="2">
        <v>43572</v>
      </c>
      <c r="D104" t="s">
        <v>31</v>
      </c>
      <c r="E104" t="s">
        <v>32</v>
      </c>
      <c r="F104" t="s">
        <v>33</v>
      </c>
      <c r="G104" t="s">
        <v>34</v>
      </c>
      <c r="H104" s="6">
        <v>9</v>
      </c>
      <c r="I104" s="6">
        <v>14.9</v>
      </c>
      <c r="J104">
        <v>19</v>
      </c>
    </row>
    <row r="105" spans="1:10">
      <c r="B105" t="s">
        <v>0</v>
      </c>
      <c r="C105" s="2">
        <v>43577</v>
      </c>
      <c r="D105" t="s">
        <v>31</v>
      </c>
      <c r="E105" t="s">
        <v>32</v>
      </c>
      <c r="F105" t="s">
        <v>33</v>
      </c>
      <c r="G105" t="s">
        <v>34</v>
      </c>
      <c r="H105" s="6">
        <v>9</v>
      </c>
      <c r="I105" s="6">
        <v>14.9</v>
      </c>
      <c r="J105">
        <v>6</v>
      </c>
    </row>
    <row r="106" spans="1:10">
      <c r="B106" t="s">
        <v>0</v>
      </c>
      <c r="C106" s="2">
        <v>43579</v>
      </c>
      <c r="D106" t="s">
        <v>31</v>
      </c>
      <c r="E106" t="s">
        <v>32</v>
      </c>
      <c r="F106" t="s">
        <v>33</v>
      </c>
      <c r="G106" t="s">
        <v>34</v>
      </c>
      <c r="H106" s="6">
        <v>9</v>
      </c>
      <c r="I106" s="6">
        <v>14.9</v>
      </c>
      <c r="J106">
        <v>4</v>
      </c>
    </row>
    <row r="107" spans="1:10">
      <c r="B107" t="s">
        <v>0</v>
      </c>
      <c r="C107" s="2">
        <v>43581</v>
      </c>
      <c r="D107" t="s">
        <v>31</v>
      </c>
      <c r="E107" t="s">
        <v>32</v>
      </c>
      <c r="F107" t="s">
        <v>33</v>
      </c>
      <c r="G107" t="s">
        <v>34</v>
      </c>
      <c r="H107" s="6">
        <v>9</v>
      </c>
      <c r="I107" s="6">
        <v>14.9</v>
      </c>
      <c r="J107">
        <v>10</v>
      </c>
    </row>
    <row r="108" spans="1:10">
      <c r="B108" t="s">
        <v>0</v>
      </c>
      <c r="C108" s="2">
        <v>43582</v>
      </c>
      <c r="D108" t="s">
        <v>31</v>
      </c>
      <c r="E108" t="s">
        <v>32</v>
      </c>
      <c r="F108" t="s">
        <v>33</v>
      </c>
      <c r="G108" t="s">
        <v>34</v>
      </c>
      <c r="H108" s="6">
        <v>9</v>
      </c>
      <c r="I108" s="6">
        <v>14.9</v>
      </c>
      <c r="J108">
        <v>0</v>
      </c>
    </row>
    <row r="109" spans="1:10">
      <c r="B109" t="s">
        <v>0</v>
      </c>
      <c r="C109" s="2">
        <v>43584</v>
      </c>
      <c r="D109" t="s">
        <v>31</v>
      </c>
      <c r="E109" t="s">
        <v>32</v>
      </c>
      <c r="F109" t="s">
        <v>33</v>
      </c>
      <c r="G109" t="s">
        <v>34</v>
      </c>
      <c r="H109" s="6">
        <v>9</v>
      </c>
      <c r="I109" s="6">
        <v>14.9</v>
      </c>
      <c r="J109">
        <v>8</v>
      </c>
    </row>
    <row r="110" spans="1:10">
      <c r="B110" t="s">
        <v>0</v>
      </c>
      <c r="C110" s="2">
        <v>43556</v>
      </c>
      <c r="D110" t="s">
        <v>21</v>
      </c>
      <c r="E110" t="s">
        <v>22</v>
      </c>
      <c r="F110" t="s">
        <v>23</v>
      </c>
      <c r="G110" t="s">
        <v>35</v>
      </c>
      <c r="H110" s="6">
        <v>42.5</v>
      </c>
      <c r="I110" s="6">
        <v>47.5</v>
      </c>
      <c r="J110">
        <v>2</v>
      </c>
    </row>
    <row r="111" spans="1:10">
      <c r="B111" t="s">
        <v>0</v>
      </c>
      <c r="C111" s="2">
        <v>43558</v>
      </c>
      <c r="D111" t="s">
        <v>21</v>
      </c>
      <c r="E111" t="s">
        <v>22</v>
      </c>
      <c r="F111" t="s">
        <v>23</v>
      </c>
      <c r="G111" t="s">
        <v>35</v>
      </c>
      <c r="H111" s="6">
        <v>42.5</v>
      </c>
      <c r="I111" s="6">
        <v>47.5</v>
      </c>
      <c r="J111">
        <v>1</v>
      </c>
    </row>
    <row r="112" spans="1:10">
      <c r="B112" t="s">
        <v>0</v>
      </c>
      <c r="C112" s="2">
        <v>43560</v>
      </c>
      <c r="D112" t="s">
        <v>21</v>
      </c>
      <c r="E112" t="s">
        <v>22</v>
      </c>
      <c r="F112" t="s">
        <v>23</v>
      </c>
      <c r="G112" t="s">
        <v>35</v>
      </c>
      <c r="H112" s="6">
        <v>42.5</v>
      </c>
      <c r="I112" s="6">
        <v>47.5</v>
      </c>
      <c r="J112">
        <v>2</v>
      </c>
    </row>
    <row r="113" spans="1:10">
      <c r="B113" t="s">
        <v>0</v>
      </c>
      <c r="C113" s="2">
        <v>43563</v>
      </c>
      <c r="D113" t="s">
        <v>21</v>
      </c>
      <c r="E113" t="s">
        <v>22</v>
      </c>
      <c r="F113" t="s">
        <v>23</v>
      </c>
      <c r="G113" t="s">
        <v>35</v>
      </c>
      <c r="H113" s="6">
        <v>42.5</v>
      </c>
      <c r="I113" s="6">
        <v>47.5</v>
      </c>
      <c r="J113">
        <v>1</v>
      </c>
    </row>
    <row r="114" spans="1:10">
      <c r="B114" t="s">
        <v>0</v>
      </c>
      <c r="C114" s="2">
        <v>43565</v>
      </c>
      <c r="D114" t="s">
        <v>21</v>
      </c>
      <c r="E114" t="s">
        <v>22</v>
      </c>
      <c r="F114" t="s">
        <v>23</v>
      </c>
      <c r="G114" t="s">
        <v>35</v>
      </c>
      <c r="H114" s="6">
        <v>42.5</v>
      </c>
      <c r="I114" s="6">
        <v>47.5</v>
      </c>
      <c r="J114">
        <v>3</v>
      </c>
    </row>
    <row r="115" spans="1:10">
      <c r="B115" t="s">
        <v>0</v>
      </c>
      <c r="C115" s="2">
        <v>43567</v>
      </c>
      <c r="D115" t="s">
        <v>21</v>
      </c>
      <c r="E115" t="s">
        <v>22</v>
      </c>
      <c r="F115" t="s">
        <v>23</v>
      </c>
      <c r="G115" t="s">
        <v>35</v>
      </c>
      <c r="H115" s="6">
        <v>42.5</v>
      </c>
      <c r="I115" s="6">
        <v>47.5</v>
      </c>
      <c r="J115">
        <v>1</v>
      </c>
    </row>
    <row r="116" spans="1:10">
      <c r="B116" t="s">
        <v>0</v>
      </c>
      <c r="C116" s="2">
        <v>43570</v>
      </c>
      <c r="D116" t="s">
        <v>21</v>
      </c>
      <c r="E116" t="s">
        <v>22</v>
      </c>
      <c r="F116" t="s">
        <v>23</v>
      </c>
      <c r="G116" t="s">
        <v>35</v>
      </c>
      <c r="H116" s="6">
        <v>42.5</v>
      </c>
      <c r="I116" s="6">
        <v>47.5</v>
      </c>
      <c r="J116">
        <v>1</v>
      </c>
    </row>
    <row r="117" spans="1:10">
      <c r="B117" t="s">
        <v>0</v>
      </c>
      <c r="C117" s="2">
        <v>43572</v>
      </c>
      <c r="D117" t="s">
        <v>21</v>
      </c>
      <c r="E117" t="s">
        <v>22</v>
      </c>
      <c r="F117" t="s">
        <v>23</v>
      </c>
      <c r="G117" t="s">
        <v>35</v>
      </c>
      <c r="H117" s="6">
        <v>42.5</v>
      </c>
      <c r="I117" s="6">
        <v>47.5</v>
      </c>
      <c r="J117">
        <v>2</v>
      </c>
    </row>
    <row r="118" spans="1:10">
      <c r="B118" t="s">
        <v>0</v>
      </c>
      <c r="C118" s="2">
        <v>43577</v>
      </c>
      <c r="D118" t="s">
        <v>21</v>
      </c>
      <c r="E118" t="s">
        <v>22</v>
      </c>
      <c r="F118" t="s">
        <v>23</v>
      </c>
      <c r="G118" t="s">
        <v>35</v>
      </c>
      <c r="H118" s="6">
        <v>42.5</v>
      </c>
      <c r="I118" s="6">
        <v>47.5</v>
      </c>
      <c r="J118">
        <v>2</v>
      </c>
    </row>
    <row r="119" spans="1:10">
      <c r="B119" t="s">
        <v>0</v>
      </c>
      <c r="C119" s="2">
        <v>43579</v>
      </c>
      <c r="D119" t="s">
        <v>21</v>
      </c>
      <c r="E119" t="s">
        <v>22</v>
      </c>
      <c r="F119" t="s">
        <v>23</v>
      </c>
      <c r="G119" t="s">
        <v>35</v>
      </c>
      <c r="H119" s="6">
        <v>42.5</v>
      </c>
      <c r="I119" s="6">
        <v>47.5</v>
      </c>
      <c r="J119">
        <v>2</v>
      </c>
    </row>
    <row r="120" spans="1:10">
      <c r="B120" t="s">
        <v>0</v>
      </c>
      <c r="C120" s="2">
        <v>43581</v>
      </c>
      <c r="D120" t="s">
        <v>21</v>
      </c>
      <c r="E120" t="s">
        <v>22</v>
      </c>
      <c r="F120" t="s">
        <v>23</v>
      </c>
      <c r="G120" t="s">
        <v>35</v>
      </c>
      <c r="H120" s="6">
        <v>42.5</v>
      </c>
      <c r="I120" s="6">
        <v>47.5</v>
      </c>
      <c r="J120">
        <v>1</v>
      </c>
    </row>
    <row r="121" spans="1:10">
      <c r="B121" t="s">
        <v>0</v>
      </c>
      <c r="C121" s="2">
        <v>43582</v>
      </c>
      <c r="D121" t="s">
        <v>21</v>
      </c>
      <c r="E121" t="s">
        <v>22</v>
      </c>
      <c r="F121" t="s">
        <v>23</v>
      </c>
      <c r="G121" t="s">
        <v>35</v>
      </c>
      <c r="H121" s="6">
        <v>42.5</v>
      </c>
      <c r="I121" s="6">
        <v>47.5</v>
      </c>
      <c r="J121">
        <v>0</v>
      </c>
    </row>
    <row r="122" spans="1:10">
      <c r="B122" t="s">
        <v>0</v>
      </c>
      <c r="C122" s="2">
        <v>43584</v>
      </c>
      <c r="D122" t="s">
        <v>21</v>
      </c>
      <c r="E122" t="s">
        <v>22</v>
      </c>
      <c r="F122" t="s">
        <v>23</v>
      </c>
      <c r="G122" t="s">
        <v>35</v>
      </c>
      <c r="H122" s="6">
        <v>42.5</v>
      </c>
      <c r="I122" s="6">
        <v>47.5</v>
      </c>
      <c r="J122">
        <v>2</v>
      </c>
    </row>
    <row r="123" spans="1:10">
      <c r="B123" t="s">
        <v>0</v>
      </c>
      <c r="C123" s="2">
        <v>43556</v>
      </c>
      <c r="D123" t="s">
        <v>36</v>
      </c>
      <c r="E123" t="s">
        <v>37</v>
      </c>
      <c r="F123" t="s">
        <v>38</v>
      </c>
      <c r="G123" t="s">
        <v>39</v>
      </c>
      <c r="H123" s="6">
        <v>16.300000000000001</v>
      </c>
      <c r="I123" s="6">
        <v>36.600000000000001</v>
      </c>
      <c r="J123">
        <v>1</v>
      </c>
    </row>
    <row r="124" spans="1:10">
      <c r="B124" t="s">
        <v>0</v>
      </c>
      <c r="C124" s="2">
        <v>43558</v>
      </c>
      <c r="D124" t="s">
        <v>36</v>
      </c>
      <c r="E124" t="s">
        <v>37</v>
      </c>
      <c r="F124" t="s">
        <v>38</v>
      </c>
      <c r="G124" t="s">
        <v>39</v>
      </c>
      <c r="H124" s="6">
        <v>16.300000000000001</v>
      </c>
      <c r="I124" s="6">
        <v>36.600000000000001</v>
      </c>
      <c r="J124">
        <v>0</v>
      </c>
    </row>
    <row r="125" spans="1:10">
      <c r="B125" t="s">
        <v>0</v>
      </c>
      <c r="C125" s="2">
        <v>43560</v>
      </c>
      <c r="D125" t="s">
        <v>36</v>
      </c>
      <c r="E125" t="s">
        <v>37</v>
      </c>
      <c r="F125" t="s">
        <v>38</v>
      </c>
      <c r="G125" t="s">
        <v>39</v>
      </c>
      <c r="H125" s="6">
        <v>16.300000000000001</v>
      </c>
      <c r="I125" s="6">
        <v>36.600000000000001</v>
      </c>
      <c r="J125">
        <v>0</v>
      </c>
    </row>
    <row r="126" spans="1:10">
      <c r="B126" t="s">
        <v>0</v>
      </c>
      <c r="C126" s="2">
        <v>43563</v>
      </c>
      <c r="D126" t="s">
        <v>36</v>
      </c>
      <c r="E126" t="s">
        <v>37</v>
      </c>
      <c r="F126" t="s">
        <v>38</v>
      </c>
      <c r="G126" t="s">
        <v>39</v>
      </c>
      <c r="H126" s="6">
        <v>16.300000000000001</v>
      </c>
      <c r="I126" s="6">
        <v>36.600000000000001</v>
      </c>
      <c r="J126">
        <v>0</v>
      </c>
    </row>
    <row r="127" spans="1:10">
      <c r="B127" t="s">
        <v>0</v>
      </c>
      <c r="C127" s="2">
        <v>43565</v>
      </c>
      <c r="D127" t="s">
        <v>36</v>
      </c>
      <c r="E127" t="s">
        <v>37</v>
      </c>
      <c r="F127" t="s">
        <v>38</v>
      </c>
      <c r="G127" t="s">
        <v>39</v>
      </c>
      <c r="H127" s="6">
        <v>16.300000000000001</v>
      </c>
      <c r="I127" s="6">
        <v>36.600000000000001</v>
      </c>
      <c r="J127">
        <v>0</v>
      </c>
    </row>
    <row r="128" spans="1:10">
      <c r="B128" t="s">
        <v>0</v>
      </c>
      <c r="C128" s="2">
        <v>43567</v>
      </c>
      <c r="D128" t="s">
        <v>36</v>
      </c>
      <c r="E128" t="s">
        <v>37</v>
      </c>
      <c r="F128" t="s">
        <v>38</v>
      </c>
      <c r="G128" t="s">
        <v>39</v>
      </c>
      <c r="H128" s="6">
        <v>16.300000000000001</v>
      </c>
      <c r="I128" s="6">
        <v>36.600000000000001</v>
      </c>
      <c r="J128">
        <v>0</v>
      </c>
    </row>
    <row r="129" spans="1:10">
      <c r="B129" t="s">
        <v>0</v>
      </c>
      <c r="C129" s="2">
        <v>43570</v>
      </c>
      <c r="D129" t="s">
        <v>36</v>
      </c>
      <c r="E129" t="s">
        <v>37</v>
      </c>
      <c r="F129" t="s">
        <v>38</v>
      </c>
      <c r="G129" t="s">
        <v>39</v>
      </c>
      <c r="H129" s="6">
        <v>16.300000000000001</v>
      </c>
      <c r="I129" s="6">
        <v>36.600000000000001</v>
      </c>
      <c r="J129">
        <v>1</v>
      </c>
    </row>
    <row r="130" spans="1:10">
      <c r="B130" t="s">
        <v>0</v>
      </c>
      <c r="C130" s="2">
        <v>43572</v>
      </c>
      <c r="D130" t="s">
        <v>36</v>
      </c>
      <c r="E130" t="s">
        <v>37</v>
      </c>
      <c r="F130" t="s">
        <v>38</v>
      </c>
      <c r="G130" t="s">
        <v>39</v>
      </c>
      <c r="H130" s="6">
        <v>16.300000000000001</v>
      </c>
      <c r="I130" s="6">
        <v>36.600000000000001</v>
      </c>
      <c r="J130">
        <v>1</v>
      </c>
    </row>
    <row r="131" spans="1:10">
      <c r="B131" t="s">
        <v>0</v>
      </c>
      <c r="C131" s="2">
        <v>43577</v>
      </c>
      <c r="D131" t="s">
        <v>36</v>
      </c>
      <c r="E131" t="s">
        <v>37</v>
      </c>
      <c r="F131" t="s">
        <v>38</v>
      </c>
      <c r="G131" t="s">
        <v>39</v>
      </c>
      <c r="H131" s="6">
        <v>16.300000000000001</v>
      </c>
      <c r="I131" s="6">
        <v>36.600000000000001</v>
      </c>
      <c r="J131">
        <v>0</v>
      </c>
    </row>
    <row r="132" spans="1:10">
      <c r="B132" t="s">
        <v>0</v>
      </c>
      <c r="C132" s="2">
        <v>43579</v>
      </c>
      <c r="D132" t="s">
        <v>36</v>
      </c>
      <c r="E132" t="s">
        <v>37</v>
      </c>
      <c r="F132" t="s">
        <v>38</v>
      </c>
      <c r="G132" t="s">
        <v>39</v>
      </c>
      <c r="H132" s="6">
        <v>16.300000000000001</v>
      </c>
      <c r="I132" s="6">
        <v>36.600000000000001</v>
      </c>
      <c r="J132">
        <v>0</v>
      </c>
    </row>
    <row r="133" spans="1:10">
      <c r="B133" t="s">
        <v>0</v>
      </c>
      <c r="C133" s="2">
        <v>43581</v>
      </c>
      <c r="D133" t="s">
        <v>36</v>
      </c>
      <c r="E133" t="s">
        <v>37</v>
      </c>
      <c r="F133" t="s">
        <v>38</v>
      </c>
      <c r="G133" t="s">
        <v>39</v>
      </c>
      <c r="H133" s="6">
        <v>16.300000000000001</v>
      </c>
      <c r="I133" s="6">
        <v>36.600000000000001</v>
      </c>
      <c r="J133">
        <v>0</v>
      </c>
    </row>
    <row r="134" spans="1:10">
      <c r="B134" t="s">
        <v>0</v>
      </c>
      <c r="C134" s="2">
        <v>43582</v>
      </c>
      <c r="D134" t="s">
        <v>36</v>
      </c>
      <c r="E134" t="s">
        <v>37</v>
      </c>
      <c r="F134" t="s">
        <v>38</v>
      </c>
      <c r="G134" t="s">
        <v>39</v>
      </c>
      <c r="H134" s="6">
        <v>16.300000000000001</v>
      </c>
      <c r="I134" s="6">
        <v>36.600000000000001</v>
      </c>
      <c r="J134">
        <v>0</v>
      </c>
    </row>
    <row r="135" spans="1:10">
      <c r="B135" t="s">
        <v>0</v>
      </c>
      <c r="C135" s="2">
        <v>43584</v>
      </c>
      <c r="D135" t="s">
        <v>36</v>
      </c>
      <c r="E135" t="s">
        <v>37</v>
      </c>
      <c r="F135" t="s">
        <v>38</v>
      </c>
      <c r="G135" t="s">
        <v>39</v>
      </c>
      <c r="H135" s="6">
        <v>16.300000000000001</v>
      </c>
      <c r="I135" s="6">
        <v>36.600000000000001</v>
      </c>
      <c r="J135">
        <v>0</v>
      </c>
    </row>
    <row r="136" spans="1:10">
      <c r="B136" t="s">
        <v>0</v>
      </c>
      <c r="C136" s="2">
        <v>43556</v>
      </c>
      <c r="D136" t="s">
        <v>24</v>
      </c>
      <c r="E136" t="s">
        <v>25</v>
      </c>
      <c r="F136" t="s">
        <v>26</v>
      </c>
      <c r="G136" t="s">
        <v>40</v>
      </c>
      <c r="H136" s="7">
        <v>10.66</v>
      </c>
      <c r="I136" s="7">
        <v>14.66</v>
      </c>
      <c r="J136">
        <v>4.6120000000000001</v>
      </c>
    </row>
    <row r="137" spans="1:10">
      <c r="B137" t="s">
        <v>0</v>
      </c>
      <c r="C137" s="2">
        <v>43558</v>
      </c>
      <c r="D137" t="s">
        <v>24</v>
      </c>
      <c r="E137" t="s">
        <v>25</v>
      </c>
      <c r="F137" t="s">
        <v>26</v>
      </c>
      <c r="G137" t="s">
        <v>40</v>
      </c>
      <c r="H137" s="7">
        <v>10.66</v>
      </c>
      <c r="I137" s="7">
        <v>14.66</v>
      </c>
      <c r="J137">
        <v>0</v>
      </c>
    </row>
    <row r="138" spans="1:10">
      <c r="B138" t="s">
        <v>0</v>
      </c>
      <c r="C138" s="2">
        <v>43560</v>
      </c>
      <c r="D138" t="s">
        <v>24</v>
      </c>
      <c r="E138" t="s">
        <v>25</v>
      </c>
      <c r="F138" t="s">
        <v>26</v>
      </c>
      <c r="G138" t="s">
        <v>40</v>
      </c>
      <c r="H138" s="7">
        <v>10.66</v>
      </c>
      <c r="I138" s="7">
        <v>14.66</v>
      </c>
      <c r="J138">
        <v>4.7999999999999998</v>
      </c>
    </row>
    <row r="139" spans="1:10">
      <c r="B139" t="s">
        <v>0</v>
      </c>
      <c r="C139" s="2">
        <v>43563</v>
      </c>
      <c r="D139" t="s">
        <v>24</v>
      </c>
      <c r="E139" t="s">
        <v>25</v>
      </c>
      <c r="F139" t="s">
        <v>26</v>
      </c>
      <c r="G139" t="s">
        <v>40</v>
      </c>
      <c r="H139" s="7">
        <v>10.66</v>
      </c>
      <c r="I139" s="7">
        <v>14.66</v>
      </c>
      <c r="J139">
        <v>0</v>
      </c>
    </row>
    <row r="140" spans="1:10">
      <c r="B140" t="s">
        <v>0</v>
      </c>
      <c r="C140" s="2">
        <v>43565</v>
      </c>
      <c r="D140" t="s">
        <v>24</v>
      </c>
      <c r="E140" t="s">
        <v>25</v>
      </c>
      <c r="F140" t="s">
        <v>26</v>
      </c>
      <c r="G140" t="s">
        <v>40</v>
      </c>
      <c r="H140" s="7">
        <v>10.66</v>
      </c>
      <c r="I140" s="7">
        <v>14.66</v>
      </c>
      <c r="J140">
        <v>4.6239999999999997</v>
      </c>
    </row>
    <row r="141" spans="1:10">
      <c r="B141" t="s">
        <v>0</v>
      </c>
      <c r="C141" s="2">
        <v>43567</v>
      </c>
      <c r="D141" t="s">
        <v>24</v>
      </c>
      <c r="E141" t="s">
        <v>25</v>
      </c>
      <c r="F141" t="s">
        <v>26</v>
      </c>
      <c r="G141" t="s">
        <v>40</v>
      </c>
      <c r="H141" s="7">
        <v>10.66</v>
      </c>
      <c r="I141" s="7">
        <v>14.66</v>
      </c>
      <c r="J141">
        <v>4.6840000000000002</v>
      </c>
    </row>
    <row r="142" spans="1:10">
      <c r="B142" t="s">
        <v>0</v>
      </c>
      <c r="C142" s="2">
        <v>43570</v>
      </c>
      <c r="D142" t="s">
        <v>24</v>
      </c>
      <c r="E142" t="s">
        <v>25</v>
      </c>
      <c r="F142" t="s">
        <v>26</v>
      </c>
      <c r="G142" t="s">
        <v>40</v>
      </c>
      <c r="H142" s="7">
        <v>10.66</v>
      </c>
      <c r="I142" s="7">
        <v>14.66</v>
      </c>
      <c r="J142">
        <v>0</v>
      </c>
    </row>
    <row r="143" spans="1:10">
      <c r="B143" t="s">
        <v>0</v>
      </c>
      <c r="C143" s="2">
        <v>43572</v>
      </c>
      <c r="D143" t="s">
        <v>24</v>
      </c>
      <c r="E143" t="s">
        <v>25</v>
      </c>
      <c r="F143" t="s">
        <v>26</v>
      </c>
      <c r="G143" t="s">
        <v>40</v>
      </c>
      <c r="H143" s="7">
        <v>10.66</v>
      </c>
      <c r="I143" s="7">
        <v>14.66</v>
      </c>
      <c r="J143">
        <v>4.7599999999999998</v>
      </c>
    </row>
    <row r="144" spans="1:10">
      <c r="B144" t="s">
        <v>0</v>
      </c>
      <c r="C144" s="2">
        <v>43577</v>
      </c>
      <c r="D144" t="s">
        <v>24</v>
      </c>
      <c r="E144" t="s">
        <v>25</v>
      </c>
      <c r="F144" t="s">
        <v>26</v>
      </c>
      <c r="G144" t="s">
        <v>40</v>
      </c>
      <c r="H144" s="7">
        <v>10.66</v>
      </c>
      <c r="I144" s="7">
        <v>14.66</v>
      </c>
      <c r="J144">
        <v>0</v>
      </c>
    </row>
    <row r="145" spans="1:10">
      <c r="B145" t="s">
        <v>0</v>
      </c>
      <c r="C145" s="2">
        <v>43579</v>
      </c>
      <c r="D145" t="s">
        <v>24</v>
      </c>
      <c r="E145" t="s">
        <v>25</v>
      </c>
      <c r="F145" t="s">
        <v>26</v>
      </c>
      <c r="G145" t="s">
        <v>40</v>
      </c>
      <c r="H145" s="7">
        <v>10.66</v>
      </c>
      <c r="I145" s="7">
        <v>14.66</v>
      </c>
      <c r="J145">
        <v>4.4299999999999997</v>
      </c>
    </row>
    <row r="146" spans="1:10">
      <c r="B146" t="s">
        <v>0</v>
      </c>
      <c r="C146" s="2">
        <v>43581</v>
      </c>
      <c r="D146" t="s">
        <v>24</v>
      </c>
      <c r="E146" t="s">
        <v>25</v>
      </c>
      <c r="F146" t="s">
        <v>26</v>
      </c>
      <c r="G146" t="s">
        <v>40</v>
      </c>
      <c r="H146" s="7">
        <v>10.66</v>
      </c>
      <c r="I146" s="7">
        <v>14.66</v>
      </c>
      <c r="J146">
        <v>0</v>
      </c>
    </row>
    <row r="147" spans="1:10">
      <c r="B147" t="s">
        <v>0</v>
      </c>
      <c r="C147" s="2">
        <v>43582</v>
      </c>
      <c r="D147" t="s">
        <v>24</v>
      </c>
      <c r="E147" t="s">
        <v>25</v>
      </c>
      <c r="F147" t="s">
        <v>26</v>
      </c>
      <c r="G147" t="s">
        <v>40</v>
      </c>
      <c r="H147" s="7">
        <v>10.66</v>
      </c>
      <c r="I147" s="7">
        <v>14.66</v>
      </c>
      <c r="J147">
        <v>4.4320000000000004</v>
      </c>
    </row>
    <row r="148" spans="1:10">
      <c r="B148" t="s">
        <v>0</v>
      </c>
      <c r="C148" s="2">
        <v>43584</v>
      </c>
      <c r="D148" t="s">
        <v>24</v>
      </c>
      <c r="E148" t="s">
        <v>25</v>
      </c>
      <c r="F148" t="s">
        <v>26</v>
      </c>
      <c r="G148" t="s">
        <v>40</v>
      </c>
      <c r="H148" s="7">
        <v>10.66</v>
      </c>
      <c r="I148" s="7">
        <v>14.66</v>
      </c>
      <c r="J148">
        <v>4.4880000000000004</v>
      </c>
    </row>
    <row r="149" spans="1:10">
      <c r="B149" t="s">
        <v>0</v>
      </c>
      <c r="C149" s="2">
        <v>43586</v>
      </c>
      <c r="D149" t="s">
        <v>1</v>
      </c>
      <c r="E149" t="s">
        <v>2</v>
      </c>
      <c r="F149" t="s">
        <v>3</v>
      </c>
      <c r="G149" t="s">
        <v>4</v>
      </c>
      <c r="H149" s="5">
        <v>15.65</v>
      </c>
      <c r="I149" s="5">
        <v>21.199999999999999</v>
      </c>
      <c r="J149">
        <v>5</v>
      </c>
    </row>
    <row r="150" spans="1:10">
      <c r="B150" t="s">
        <v>0</v>
      </c>
      <c r="C150" s="2">
        <v>43588</v>
      </c>
      <c r="D150" t="s">
        <v>1</v>
      </c>
      <c r="E150" t="s">
        <v>2</v>
      </c>
      <c r="F150" t="s">
        <v>3</v>
      </c>
      <c r="G150" t="s">
        <v>4</v>
      </c>
      <c r="H150" s="5">
        <v>15.65</v>
      </c>
      <c r="I150" s="5">
        <v>21.199999999999999</v>
      </c>
      <c r="J150">
        <v>6</v>
      </c>
    </row>
    <row r="151" spans="1:10">
      <c r="B151" t="s">
        <v>0</v>
      </c>
      <c r="C151" s="2">
        <v>43591</v>
      </c>
      <c r="D151" t="s">
        <v>1</v>
      </c>
      <c r="E151" t="s">
        <v>2</v>
      </c>
      <c r="F151" t="s">
        <v>3</v>
      </c>
      <c r="G151" t="s">
        <v>4</v>
      </c>
      <c r="H151" s="5">
        <v>15.65</v>
      </c>
      <c r="I151" s="5">
        <v>21.199999999999999</v>
      </c>
      <c r="J151">
        <v>5</v>
      </c>
    </row>
    <row r="152" spans="1:10">
      <c r="B152" t="s">
        <v>0</v>
      </c>
      <c r="C152" s="2">
        <v>43593</v>
      </c>
      <c r="D152" t="s">
        <v>1</v>
      </c>
      <c r="E152" t="s">
        <v>2</v>
      </c>
      <c r="F152" t="s">
        <v>3</v>
      </c>
      <c r="G152" t="s">
        <v>4</v>
      </c>
      <c r="H152" s="5">
        <v>15.65</v>
      </c>
      <c r="I152" s="5">
        <v>21.199999999999999</v>
      </c>
      <c r="J152">
        <v>2</v>
      </c>
    </row>
    <row r="153" spans="1:10">
      <c r="B153" t="s">
        <v>0</v>
      </c>
      <c r="C153" s="2">
        <v>43595</v>
      </c>
      <c r="D153" t="s">
        <v>1</v>
      </c>
      <c r="E153" t="s">
        <v>2</v>
      </c>
      <c r="F153" t="s">
        <v>3</v>
      </c>
      <c r="G153" t="s">
        <v>4</v>
      </c>
      <c r="H153" s="5">
        <v>15.65</v>
      </c>
      <c r="I153" s="5">
        <v>21.199999999999999</v>
      </c>
      <c r="J153">
        <v>3</v>
      </c>
    </row>
    <row r="154" spans="1:10">
      <c r="B154" t="s">
        <v>0</v>
      </c>
      <c r="C154" s="2">
        <v>43598</v>
      </c>
      <c r="D154" t="s">
        <v>1</v>
      </c>
      <c r="E154" t="s">
        <v>2</v>
      </c>
      <c r="F154" t="s">
        <v>3</v>
      </c>
      <c r="G154" t="s">
        <v>4</v>
      </c>
      <c r="H154" s="5">
        <v>15.65</v>
      </c>
      <c r="I154" s="5">
        <v>21.199999999999999</v>
      </c>
      <c r="J154">
        <v>0</v>
      </c>
    </row>
    <row r="155" spans="1:10">
      <c r="B155" t="s">
        <v>0</v>
      </c>
      <c r="C155" s="2">
        <v>43600</v>
      </c>
      <c r="D155" t="s">
        <v>1</v>
      </c>
      <c r="E155" t="s">
        <v>2</v>
      </c>
      <c r="F155" t="s">
        <v>3</v>
      </c>
      <c r="G155" t="s">
        <v>4</v>
      </c>
      <c r="H155" s="5">
        <v>15.65</v>
      </c>
      <c r="I155" s="5">
        <v>21.199999999999999</v>
      </c>
      <c r="J155">
        <v>0</v>
      </c>
    </row>
    <row r="156" spans="1:10">
      <c r="B156" t="s">
        <v>0</v>
      </c>
      <c r="C156" s="2">
        <v>43602</v>
      </c>
      <c r="D156" t="s">
        <v>1</v>
      </c>
      <c r="E156" t="s">
        <v>2</v>
      </c>
      <c r="F156" t="s">
        <v>3</v>
      </c>
      <c r="G156" t="s">
        <v>4</v>
      </c>
      <c r="H156" s="5">
        <v>15.65</v>
      </c>
      <c r="I156" s="5">
        <v>21.199999999999999</v>
      </c>
      <c r="J156">
        <v>0</v>
      </c>
    </row>
    <row r="157" spans="1:10">
      <c r="B157" t="s">
        <v>0</v>
      </c>
      <c r="C157" s="2">
        <v>43605</v>
      </c>
      <c r="D157" t="s">
        <v>1</v>
      </c>
      <c r="E157" t="s">
        <v>2</v>
      </c>
      <c r="F157" t="s">
        <v>3</v>
      </c>
      <c r="G157" t="s">
        <v>4</v>
      </c>
      <c r="H157" s="5">
        <v>15.65</v>
      </c>
      <c r="I157" s="5">
        <v>21.199999999999999</v>
      </c>
      <c r="J157">
        <v>0</v>
      </c>
    </row>
    <row r="158" spans="1:10">
      <c r="B158" t="s">
        <v>0</v>
      </c>
      <c r="C158" s="2">
        <v>43607</v>
      </c>
      <c r="D158" t="s">
        <v>1</v>
      </c>
      <c r="E158" t="s">
        <v>2</v>
      </c>
      <c r="F158" t="s">
        <v>3</v>
      </c>
      <c r="G158" t="s">
        <v>4</v>
      </c>
      <c r="H158" s="5">
        <v>15.65</v>
      </c>
      <c r="I158" s="5">
        <v>21.199999999999999</v>
      </c>
      <c r="J158">
        <v>0</v>
      </c>
    </row>
    <row r="159" spans="1:10">
      <c r="B159" t="s">
        <v>0</v>
      </c>
      <c r="C159" s="2">
        <v>43609</v>
      </c>
      <c r="D159" t="s">
        <v>1</v>
      </c>
      <c r="E159" t="s">
        <v>2</v>
      </c>
      <c r="F159" t="s">
        <v>3</v>
      </c>
      <c r="G159" t="s">
        <v>4</v>
      </c>
      <c r="H159" s="5">
        <v>15.65</v>
      </c>
      <c r="I159" s="5">
        <v>21.199999999999999</v>
      </c>
      <c r="J159">
        <v>0</v>
      </c>
    </row>
    <row r="160" spans="1:10">
      <c r="B160" t="s">
        <v>0</v>
      </c>
      <c r="C160" s="2">
        <v>43612</v>
      </c>
      <c r="D160" t="s">
        <v>1</v>
      </c>
      <c r="E160" t="s">
        <v>2</v>
      </c>
      <c r="F160" t="s">
        <v>3</v>
      </c>
      <c r="G160" t="s">
        <v>4</v>
      </c>
      <c r="H160" s="5">
        <v>15.65</v>
      </c>
      <c r="I160" s="5">
        <v>21.199999999999999</v>
      </c>
      <c r="J160">
        <v>0</v>
      </c>
    </row>
    <row r="161" spans="1:10">
      <c r="B161" t="s">
        <v>0</v>
      </c>
      <c r="C161" s="2">
        <v>43614</v>
      </c>
      <c r="D161" t="s">
        <v>1</v>
      </c>
      <c r="E161" t="s">
        <v>2</v>
      </c>
      <c r="F161" t="s">
        <v>3</v>
      </c>
      <c r="G161" t="s">
        <v>4</v>
      </c>
      <c r="H161" s="5">
        <v>15.65</v>
      </c>
      <c r="I161" s="5">
        <v>21.199999999999999</v>
      </c>
      <c r="J161">
        <v>0</v>
      </c>
    </row>
    <row r="162" spans="1:10">
      <c r="B162" t="s">
        <v>0</v>
      </c>
      <c r="C162" s="2">
        <v>43616</v>
      </c>
      <c r="D162" t="s">
        <v>1</v>
      </c>
      <c r="E162" t="s">
        <v>2</v>
      </c>
      <c r="F162" t="s">
        <v>3</v>
      </c>
      <c r="G162" t="s">
        <v>4</v>
      </c>
      <c r="H162" s="5">
        <v>15.65</v>
      </c>
      <c r="I162" s="5">
        <v>21.199999999999999</v>
      </c>
      <c r="J162">
        <v>0</v>
      </c>
    </row>
    <row r="163" spans="1:10">
      <c r="B163" t="s">
        <v>0</v>
      </c>
      <c r="C163" s="2">
        <v>43586</v>
      </c>
      <c r="D163" t="s">
        <v>27</v>
      </c>
      <c r="E163" t="s">
        <v>41</v>
      </c>
      <c r="F163" t="s">
        <v>29</v>
      </c>
      <c r="G163" t="s">
        <v>4</v>
      </c>
      <c r="H163" s="6">
        <v>5.2999999999999998</v>
      </c>
      <c r="I163" s="6">
        <v>8</v>
      </c>
      <c r="J163">
        <v>0</v>
      </c>
    </row>
    <row r="164" spans="1:10">
      <c r="B164" t="s">
        <v>0</v>
      </c>
      <c r="C164" s="2">
        <v>43588</v>
      </c>
      <c r="D164" t="s">
        <v>27</v>
      </c>
      <c r="E164" t="s">
        <v>41</v>
      </c>
      <c r="F164" t="s">
        <v>29</v>
      </c>
      <c r="G164" t="s">
        <v>4</v>
      </c>
      <c r="H164" s="6">
        <v>5.2999999999999998</v>
      </c>
      <c r="I164" s="6">
        <v>8</v>
      </c>
      <c r="J164">
        <v>4</v>
      </c>
    </row>
    <row r="165" spans="1:10">
      <c r="B165" t="s">
        <v>0</v>
      </c>
      <c r="C165" s="2">
        <v>43591</v>
      </c>
      <c r="D165" t="s">
        <v>27</v>
      </c>
      <c r="E165" t="s">
        <v>41</v>
      </c>
      <c r="F165" t="s">
        <v>29</v>
      </c>
      <c r="G165" t="s">
        <v>4</v>
      </c>
      <c r="H165" s="6">
        <v>5.2999999999999998</v>
      </c>
      <c r="I165" s="6">
        <v>8</v>
      </c>
      <c r="J165">
        <v>4</v>
      </c>
    </row>
    <row r="166" spans="1:10">
      <c r="B166" t="s">
        <v>0</v>
      </c>
      <c r="C166" s="2">
        <v>43593</v>
      </c>
      <c r="D166" t="s">
        <v>27</v>
      </c>
      <c r="E166" t="s">
        <v>41</v>
      </c>
      <c r="F166" t="s">
        <v>29</v>
      </c>
      <c r="G166" t="s">
        <v>4</v>
      </c>
      <c r="H166" s="6">
        <v>5.2999999999999998</v>
      </c>
      <c r="I166" s="6">
        <v>8</v>
      </c>
      <c r="J166">
        <v>0</v>
      </c>
    </row>
    <row r="167" spans="1:10">
      <c r="B167" t="s">
        <v>0</v>
      </c>
      <c r="C167" s="2">
        <v>43595</v>
      </c>
      <c r="D167" t="s">
        <v>27</v>
      </c>
      <c r="E167" t="s">
        <v>41</v>
      </c>
      <c r="F167" t="s">
        <v>29</v>
      </c>
      <c r="G167" t="s">
        <v>4</v>
      </c>
      <c r="H167" s="6">
        <v>5.2999999999999998</v>
      </c>
      <c r="I167" s="6">
        <v>8</v>
      </c>
      <c r="J167">
        <v>4</v>
      </c>
    </row>
    <row r="168" spans="1:10">
      <c r="B168" t="s">
        <v>0</v>
      </c>
      <c r="C168" s="2">
        <v>43598</v>
      </c>
      <c r="D168" t="s">
        <v>27</v>
      </c>
      <c r="E168" t="s">
        <v>41</v>
      </c>
      <c r="F168" t="s">
        <v>29</v>
      </c>
      <c r="G168" t="s">
        <v>4</v>
      </c>
      <c r="H168" s="6">
        <v>5.2999999999999998</v>
      </c>
      <c r="I168" s="6">
        <v>8</v>
      </c>
      <c r="J168">
        <v>4</v>
      </c>
    </row>
    <row r="169" spans="1:10">
      <c r="B169" t="s">
        <v>0</v>
      </c>
      <c r="C169" s="2">
        <v>43600</v>
      </c>
      <c r="D169" t="s">
        <v>27</v>
      </c>
      <c r="E169" t="s">
        <v>41</v>
      </c>
      <c r="F169" t="s">
        <v>29</v>
      </c>
      <c r="G169" t="s">
        <v>4</v>
      </c>
      <c r="H169" s="6">
        <v>5.2999999999999998</v>
      </c>
      <c r="I169" s="6">
        <v>8</v>
      </c>
      <c r="J169">
        <v>4</v>
      </c>
    </row>
    <row r="170" spans="1:10">
      <c r="B170" t="s">
        <v>0</v>
      </c>
      <c r="C170" s="2">
        <v>43602</v>
      </c>
      <c r="D170" t="s">
        <v>27</v>
      </c>
      <c r="E170" t="s">
        <v>41</v>
      </c>
      <c r="F170" t="s">
        <v>29</v>
      </c>
      <c r="G170" t="s">
        <v>4</v>
      </c>
      <c r="H170" s="6">
        <v>5.2999999999999998</v>
      </c>
      <c r="I170" s="6">
        <v>8</v>
      </c>
      <c r="J170">
        <v>5</v>
      </c>
    </row>
    <row r="171" spans="1:10">
      <c r="B171" t="s">
        <v>0</v>
      </c>
      <c r="C171" s="2">
        <v>43605</v>
      </c>
      <c r="D171" t="s">
        <v>27</v>
      </c>
      <c r="E171" t="s">
        <v>41</v>
      </c>
      <c r="F171" t="s">
        <v>29</v>
      </c>
      <c r="G171" t="s">
        <v>4</v>
      </c>
      <c r="H171" s="6">
        <v>5.2999999999999998</v>
      </c>
      <c r="I171" s="6">
        <v>8</v>
      </c>
      <c r="J171">
        <v>3</v>
      </c>
    </row>
    <row r="172" spans="1:10">
      <c r="B172" t="s">
        <v>0</v>
      </c>
      <c r="C172" s="2">
        <v>43607</v>
      </c>
      <c r="D172" t="s">
        <v>27</v>
      </c>
      <c r="E172" t="s">
        <v>41</v>
      </c>
      <c r="F172" t="s">
        <v>29</v>
      </c>
      <c r="G172" t="s">
        <v>4</v>
      </c>
      <c r="H172" s="6">
        <v>5.2999999999999998</v>
      </c>
      <c r="I172" s="6">
        <v>8</v>
      </c>
      <c r="J172">
        <v>4</v>
      </c>
    </row>
    <row r="173" spans="1:10">
      <c r="B173" t="s">
        <v>0</v>
      </c>
      <c r="C173" s="2">
        <v>43609</v>
      </c>
      <c r="D173" t="s">
        <v>27</v>
      </c>
      <c r="E173" t="s">
        <v>41</v>
      </c>
      <c r="F173" t="s">
        <v>29</v>
      </c>
      <c r="G173" t="s">
        <v>4</v>
      </c>
      <c r="H173" s="6">
        <v>5.2999999999999998</v>
      </c>
      <c r="I173" s="6">
        <v>8</v>
      </c>
      <c r="J173">
        <v>2</v>
      </c>
    </row>
    <row r="174" spans="1:10">
      <c r="B174" t="s">
        <v>0</v>
      </c>
      <c r="C174" s="2">
        <v>43612</v>
      </c>
      <c r="D174" t="s">
        <v>27</v>
      </c>
      <c r="E174" t="s">
        <v>41</v>
      </c>
      <c r="F174" t="s">
        <v>29</v>
      </c>
      <c r="G174" t="s">
        <v>4</v>
      </c>
      <c r="H174" s="6">
        <v>5.2999999999999998</v>
      </c>
      <c r="I174" s="6">
        <v>8</v>
      </c>
      <c r="J174">
        <v>2</v>
      </c>
    </row>
    <row r="175" spans="1:10">
      <c r="B175" t="s">
        <v>0</v>
      </c>
      <c r="C175" s="2">
        <v>43614</v>
      </c>
      <c r="D175" t="s">
        <v>27</v>
      </c>
      <c r="E175" t="s">
        <v>41</v>
      </c>
      <c r="F175" t="s">
        <v>29</v>
      </c>
      <c r="G175" t="s">
        <v>4</v>
      </c>
      <c r="H175" s="6">
        <v>5.2999999999999998</v>
      </c>
      <c r="I175" s="6">
        <v>8</v>
      </c>
      <c r="J175">
        <v>2</v>
      </c>
    </row>
    <row r="176" spans="1:10">
      <c r="B176" t="s">
        <v>0</v>
      </c>
      <c r="C176" s="2">
        <v>43616</v>
      </c>
      <c r="D176" t="s">
        <v>27</v>
      </c>
      <c r="E176" t="s">
        <v>41</v>
      </c>
      <c r="F176" t="s">
        <v>29</v>
      </c>
      <c r="G176" t="s">
        <v>4</v>
      </c>
      <c r="H176" s="6">
        <v>5.2999999999999998</v>
      </c>
      <c r="I176" s="6">
        <v>8</v>
      </c>
      <c r="J176">
        <v>3</v>
      </c>
    </row>
    <row r="177" spans="1:10">
      <c r="B177" t="s">
        <v>0</v>
      </c>
      <c r="C177" s="2">
        <v>43586</v>
      </c>
      <c r="D177" t="s">
        <v>5</v>
      </c>
      <c r="E177" t="s">
        <v>8</v>
      </c>
      <c r="F177" t="s">
        <v>7</v>
      </c>
      <c r="G177" t="s">
        <v>30</v>
      </c>
      <c r="H177" s="6">
        <v>16.800000000000001</v>
      </c>
      <c r="I177" s="6">
        <v>56</v>
      </c>
      <c r="J177">
        <v>2</v>
      </c>
    </row>
    <row r="178" spans="1:10">
      <c r="B178" t="s">
        <v>0</v>
      </c>
      <c r="C178" s="2">
        <v>43588</v>
      </c>
      <c r="D178" t="s">
        <v>5</v>
      </c>
      <c r="E178" t="s">
        <v>8</v>
      </c>
      <c r="F178" t="s">
        <v>7</v>
      </c>
      <c r="G178" t="s">
        <v>30</v>
      </c>
      <c r="H178" s="6">
        <v>16.800000000000001</v>
      </c>
      <c r="I178" s="6">
        <v>56</v>
      </c>
      <c r="J178">
        <v>6</v>
      </c>
    </row>
    <row r="179" spans="1:10">
      <c r="B179" t="s">
        <v>0</v>
      </c>
      <c r="C179" s="2">
        <v>43591</v>
      </c>
      <c r="D179" t="s">
        <v>5</v>
      </c>
      <c r="E179" t="s">
        <v>8</v>
      </c>
      <c r="F179" t="s">
        <v>7</v>
      </c>
      <c r="G179" t="s">
        <v>30</v>
      </c>
      <c r="H179" s="6">
        <v>16.800000000000001</v>
      </c>
      <c r="I179" s="6">
        <v>56</v>
      </c>
      <c r="J179">
        <v>4</v>
      </c>
    </row>
    <row r="180" spans="1:10">
      <c r="B180" t="s">
        <v>0</v>
      </c>
      <c r="C180" s="2">
        <v>43593</v>
      </c>
      <c r="D180" t="s">
        <v>5</v>
      </c>
      <c r="E180" t="s">
        <v>8</v>
      </c>
      <c r="F180" t="s">
        <v>7</v>
      </c>
      <c r="G180" t="s">
        <v>30</v>
      </c>
      <c r="H180" s="6">
        <v>16.800000000000001</v>
      </c>
      <c r="I180" s="6">
        <v>56</v>
      </c>
      <c r="J180">
        <v>3</v>
      </c>
    </row>
    <row r="181" spans="1:10">
      <c r="B181" t="s">
        <v>0</v>
      </c>
      <c r="C181" s="2">
        <v>43595</v>
      </c>
      <c r="D181" t="s">
        <v>5</v>
      </c>
      <c r="E181" t="s">
        <v>8</v>
      </c>
      <c r="F181" t="s">
        <v>7</v>
      </c>
      <c r="G181" t="s">
        <v>30</v>
      </c>
      <c r="H181" s="6">
        <v>16.800000000000001</v>
      </c>
      <c r="I181" s="6">
        <v>56</v>
      </c>
      <c r="J181">
        <v>5</v>
      </c>
    </row>
    <row r="182" spans="1:10">
      <c r="B182" t="s">
        <v>0</v>
      </c>
      <c r="C182" s="2">
        <v>43598</v>
      </c>
      <c r="D182" t="s">
        <v>5</v>
      </c>
      <c r="E182" t="s">
        <v>8</v>
      </c>
      <c r="F182" t="s">
        <v>7</v>
      </c>
      <c r="G182" t="s">
        <v>30</v>
      </c>
      <c r="H182" s="6">
        <v>16.800000000000001</v>
      </c>
      <c r="I182" s="6">
        <v>56</v>
      </c>
      <c r="J182">
        <v>3</v>
      </c>
    </row>
    <row r="183" spans="1:10">
      <c r="B183" t="s">
        <v>0</v>
      </c>
      <c r="C183" s="2">
        <v>43600</v>
      </c>
      <c r="D183" t="s">
        <v>5</v>
      </c>
      <c r="E183" t="s">
        <v>8</v>
      </c>
      <c r="F183" t="s">
        <v>7</v>
      </c>
      <c r="G183" t="s">
        <v>30</v>
      </c>
      <c r="H183" s="6">
        <v>16.800000000000001</v>
      </c>
      <c r="I183" s="6">
        <v>56</v>
      </c>
      <c r="J183">
        <v>4</v>
      </c>
    </row>
    <row r="184" spans="1:10">
      <c r="B184" t="s">
        <v>0</v>
      </c>
      <c r="C184" s="2">
        <v>43602</v>
      </c>
      <c r="D184" t="s">
        <v>5</v>
      </c>
      <c r="E184" t="s">
        <v>8</v>
      </c>
      <c r="F184" t="s">
        <v>7</v>
      </c>
      <c r="G184" t="s">
        <v>30</v>
      </c>
      <c r="H184" s="6">
        <v>16.800000000000001</v>
      </c>
      <c r="I184" s="6">
        <v>56</v>
      </c>
      <c r="J184">
        <v>4</v>
      </c>
    </row>
    <row r="185" spans="1:10">
      <c r="B185" t="s">
        <v>0</v>
      </c>
      <c r="C185" s="2">
        <v>43605</v>
      </c>
      <c r="D185" t="s">
        <v>5</v>
      </c>
      <c r="E185" t="s">
        <v>8</v>
      </c>
      <c r="F185" t="s">
        <v>7</v>
      </c>
      <c r="G185" t="s">
        <v>30</v>
      </c>
      <c r="H185" s="6">
        <v>16.800000000000001</v>
      </c>
      <c r="I185" s="6">
        <v>56</v>
      </c>
      <c r="J185">
        <v>4</v>
      </c>
    </row>
    <row r="186" spans="1:10">
      <c r="B186" t="s">
        <v>0</v>
      </c>
      <c r="C186" s="2">
        <v>43607</v>
      </c>
      <c r="D186" t="s">
        <v>5</v>
      </c>
      <c r="E186" t="s">
        <v>8</v>
      </c>
      <c r="F186" t="s">
        <v>7</v>
      </c>
      <c r="G186" t="s">
        <v>30</v>
      </c>
      <c r="H186" s="6">
        <v>16.800000000000001</v>
      </c>
      <c r="I186" s="6">
        <v>56</v>
      </c>
      <c r="J186">
        <v>4</v>
      </c>
    </row>
    <row r="187" spans="1:10">
      <c r="B187" t="s">
        <v>0</v>
      </c>
      <c r="C187" s="2">
        <v>43609</v>
      </c>
      <c r="D187" t="s">
        <v>5</v>
      </c>
      <c r="E187" t="s">
        <v>8</v>
      </c>
      <c r="F187" t="s">
        <v>7</v>
      </c>
      <c r="G187" t="s">
        <v>30</v>
      </c>
      <c r="H187" s="6">
        <v>16.800000000000001</v>
      </c>
      <c r="I187" s="6">
        <v>56</v>
      </c>
      <c r="J187">
        <v>4</v>
      </c>
    </row>
    <row r="188" spans="1:10">
      <c r="B188" t="s">
        <v>0</v>
      </c>
      <c r="C188" s="2">
        <v>43612</v>
      </c>
      <c r="D188" t="s">
        <v>5</v>
      </c>
      <c r="E188" t="s">
        <v>8</v>
      </c>
      <c r="F188" t="s">
        <v>7</v>
      </c>
      <c r="G188" t="s">
        <v>30</v>
      </c>
      <c r="H188" s="6">
        <v>16.800000000000001</v>
      </c>
      <c r="I188" s="6">
        <v>56</v>
      </c>
      <c r="J188">
        <v>3</v>
      </c>
    </row>
    <row r="189" spans="1:10">
      <c r="B189" t="s">
        <v>0</v>
      </c>
      <c r="C189" s="2">
        <v>43614</v>
      </c>
      <c r="D189" t="s">
        <v>5</v>
      </c>
      <c r="E189" t="s">
        <v>8</v>
      </c>
      <c r="F189" t="s">
        <v>7</v>
      </c>
      <c r="G189" t="s">
        <v>30</v>
      </c>
      <c r="H189" s="6">
        <v>16.800000000000001</v>
      </c>
      <c r="I189" s="6">
        <v>56</v>
      </c>
      <c r="J189">
        <v>4</v>
      </c>
    </row>
    <row r="190" spans="1:10">
      <c r="B190" t="s">
        <v>0</v>
      </c>
      <c r="C190" s="2">
        <v>43616</v>
      </c>
      <c r="D190" t="s">
        <v>5</v>
      </c>
      <c r="E190" t="s">
        <v>8</v>
      </c>
      <c r="F190" t="s">
        <v>7</v>
      </c>
      <c r="G190" t="s">
        <v>30</v>
      </c>
      <c r="H190" s="6">
        <v>16.800000000000001</v>
      </c>
      <c r="I190" s="6">
        <v>56</v>
      </c>
      <c r="J190">
        <v>6</v>
      </c>
    </row>
    <row r="191" spans="1:10">
      <c r="B191" t="s">
        <v>0</v>
      </c>
      <c r="C191" s="2">
        <v>43586</v>
      </c>
      <c r="D191" t="s">
        <v>31</v>
      </c>
      <c r="E191" t="s">
        <v>32</v>
      </c>
      <c r="F191" t="s">
        <v>33</v>
      </c>
      <c r="G191" t="s">
        <v>34</v>
      </c>
      <c r="H191" s="6">
        <v>9</v>
      </c>
      <c r="I191" s="6">
        <v>14.9</v>
      </c>
      <c r="J191">
        <v>6</v>
      </c>
    </row>
    <row r="192" spans="1:10">
      <c r="B192" t="s">
        <v>0</v>
      </c>
      <c r="C192" s="2">
        <v>43588</v>
      </c>
      <c r="D192" t="s">
        <v>31</v>
      </c>
      <c r="E192" t="s">
        <v>32</v>
      </c>
      <c r="F192" t="s">
        <v>33</v>
      </c>
      <c r="G192" t="s">
        <v>34</v>
      </c>
      <c r="H192" s="6">
        <v>9</v>
      </c>
      <c r="I192" s="6">
        <v>14.9</v>
      </c>
      <c r="J192">
        <v>10</v>
      </c>
    </row>
    <row r="193" spans="1:10">
      <c r="B193" t="s">
        <v>0</v>
      </c>
      <c r="C193" s="2">
        <v>43591</v>
      </c>
      <c r="D193" t="s">
        <v>31</v>
      </c>
      <c r="E193" t="s">
        <v>32</v>
      </c>
      <c r="F193" t="s">
        <v>33</v>
      </c>
      <c r="G193" t="s">
        <v>34</v>
      </c>
      <c r="H193" s="6">
        <v>9</v>
      </c>
      <c r="I193" s="6">
        <v>14.9</v>
      </c>
      <c r="J193">
        <v>8</v>
      </c>
    </row>
    <row r="194" spans="1:10">
      <c r="B194" t="s">
        <v>0</v>
      </c>
      <c r="C194" s="2">
        <v>43593</v>
      </c>
      <c r="D194" t="s">
        <v>31</v>
      </c>
      <c r="E194" t="s">
        <v>32</v>
      </c>
      <c r="F194" t="s">
        <v>33</v>
      </c>
      <c r="G194" t="s">
        <v>34</v>
      </c>
      <c r="H194" s="6">
        <v>9</v>
      </c>
      <c r="I194" s="6">
        <v>14.9</v>
      </c>
      <c r="J194">
        <v>4</v>
      </c>
    </row>
    <row r="195" spans="1:10">
      <c r="B195" t="s">
        <v>0</v>
      </c>
      <c r="C195" s="2">
        <v>43595</v>
      </c>
      <c r="D195" t="s">
        <v>31</v>
      </c>
      <c r="E195" t="s">
        <v>32</v>
      </c>
      <c r="F195" t="s">
        <v>33</v>
      </c>
      <c r="G195" t="s">
        <v>34</v>
      </c>
      <c r="H195" s="6">
        <v>9</v>
      </c>
      <c r="I195" s="6">
        <v>14.9</v>
      </c>
      <c r="J195">
        <v>12</v>
      </c>
    </row>
    <row r="196" spans="1:10">
      <c r="B196" t="s">
        <v>0</v>
      </c>
      <c r="C196" s="2">
        <v>43598</v>
      </c>
      <c r="D196" t="s">
        <v>31</v>
      </c>
      <c r="E196" t="s">
        <v>32</v>
      </c>
      <c r="F196" t="s">
        <v>33</v>
      </c>
      <c r="G196" t="s">
        <v>34</v>
      </c>
      <c r="H196" s="6">
        <v>9</v>
      </c>
      <c r="I196" s="6">
        <v>14.9</v>
      </c>
      <c r="J196">
        <v>6</v>
      </c>
    </row>
    <row r="197" spans="1:10">
      <c r="B197" t="s">
        <v>0</v>
      </c>
      <c r="C197" s="2">
        <v>43600</v>
      </c>
      <c r="D197" t="s">
        <v>31</v>
      </c>
      <c r="E197" t="s">
        <v>32</v>
      </c>
      <c r="F197" t="s">
        <v>33</v>
      </c>
      <c r="G197" t="s">
        <v>34</v>
      </c>
      <c r="H197" s="6">
        <v>9</v>
      </c>
      <c r="I197" s="6">
        <v>14.9</v>
      </c>
      <c r="J197">
        <v>4</v>
      </c>
    </row>
    <row r="198" spans="1:10">
      <c r="B198" t="s">
        <v>0</v>
      </c>
      <c r="C198" s="2">
        <v>43602</v>
      </c>
      <c r="D198" t="s">
        <v>31</v>
      </c>
      <c r="E198" t="s">
        <v>32</v>
      </c>
      <c r="F198" t="s">
        <v>33</v>
      </c>
      <c r="G198" t="s">
        <v>34</v>
      </c>
      <c r="H198" s="6">
        <v>9</v>
      </c>
      <c r="I198" s="6">
        <v>14.9</v>
      </c>
      <c r="J198">
        <v>8</v>
      </c>
    </row>
    <row r="199" spans="1:10">
      <c r="B199" t="s">
        <v>0</v>
      </c>
      <c r="C199" s="2">
        <v>43605</v>
      </c>
      <c r="D199" t="s">
        <v>31</v>
      </c>
      <c r="E199" t="s">
        <v>32</v>
      </c>
      <c r="F199" t="s">
        <v>33</v>
      </c>
      <c r="G199" t="s">
        <v>34</v>
      </c>
      <c r="H199" s="6">
        <v>9</v>
      </c>
      <c r="I199" s="6">
        <v>14.9</v>
      </c>
      <c r="J199">
        <v>7</v>
      </c>
    </row>
    <row r="200" spans="1:10">
      <c r="B200" t="s">
        <v>0</v>
      </c>
      <c r="C200" s="2">
        <v>43607</v>
      </c>
      <c r="D200" t="s">
        <v>31</v>
      </c>
      <c r="E200" t="s">
        <v>32</v>
      </c>
      <c r="F200" t="s">
        <v>33</v>
      </c>
      <c r="G200" t="s">
        <v>34</v>
      </c>
      <c r="H200" s="6">
        <v>9</v>
      </c>
      <c r="I200" s="6">
        <v>14.9</v>
      </c>
      <c r="J200">
        <v>7</v>
      </c>
    </row>
    <row r="201" spans="1:10">
      <c r="B201" t="s">
        <v>0</v>
      </c>
      <c r="C201" s="2">
        <v>43609</v>
      </c>
      <c r="D201" t="s">
        <v>31</v>
      </c>
      <c r="E201" t="s">
        <v>32</v>
      </c>
      <c r="F201" t="s">
        <v>33</v>
      </c>
      <c r="G201" t="s">
        <v>34</v>
      </c>
      <c r="H201" s="6">
        <v>9</v>
      </c>
      <c r="I201" s="6">
        <v>14.9</v>
      </c>
      <c r="J201">
        <v>10</v>
      </c>
    </row>
    <row r="202" spans="1:10">
      <c r="B202" t="s">
        <v>0</v>
      </c>
      <c r="C202" s="2">
        <v>43612</v>
      </c>
      <c r="D202" t="s">
        <v>31</v>
      </c>
      <c r="E202" t="s">
        <v>32</v>
      </c>
      <c r="F202" t="s">
        <v>33</v>
      </c>
      <c r="G202" t="s">
        <v>34</v>
      </c>
      <c r="H202" s="6">
        <v>9</v>
      </c>
      <c r="I202" s="6">
        <v>14.9</v>
      </c>
      <c r="J202">
        <v>10</v>
      </c>
    </row>
    <row r="203" spans="1:10">
      <c r="B203" t="s">
        <v>0</v>
      </c>
      <c r="C203" s="2">
        <v>43614</v>
      </c>
      <c r="D203" t="s">
        <v>31</v>
      </c>
      <c r="E203" t="s">
        <v>32</v>
      </c>
      <c r="F203" t="s">
        <v>33</v>
      </c>
      <c r="G203" t="s">
        <v>34</v>
      </c>
      <c r="H203" s="6">
        <v>9</v>
      </c>
      <c r="I203" s="6">
        <v>14.9</v>
      </c>
      <c r="J203">
        <v>4</v>
      </c>
    </row>
    <row r="204" spans="1:10">
      <c r="B204" t="s">
        <v>0</v>
      </c>
      <c r="C204" s="2">
        <v>43616</v>
      </c>
      <c r="D204" t="s">
        <v>31</v>
      </c>
      <c r="E204" t="s">
        <v>32</v>
      </c>
      <c r="F204" t="s">
        <v>33</v>
      </c>
      <c r="G204" t="s">
        <v>34</v>
      </c>
      <c r="H204" s="6">
        <v>9</v>
      </c>
      <c r="I204" s="6">
        <v>14.9</v>
      </c>
      <c r="J204">
        <v>10</v>
      </c>
    </row>
    <row r="205" spans="1:10">
      <c r="B205" t="s">
        <v>0</v>
      </c>
      <c r="C205" s="2">
        <v>43586</v>
      </c>
      <c r="D205" t="s">
        <v>21</v>
      </c>
      <c r="E205" t="s">
        <v>22</v>
      </c>
      <c r="F205" t="s">
        <v>23</v>
      </c>
      <c r="G205" t="s">
        <v>35</v>
      </c>
      <c r="H205" s="6">
        <v>42.5</v>
      </c>
      <c r="I205" s="6">
        <v>47.5</v>
      </c>
      <c r="J205">
        <v>1</v>
      </c>
    </row>
    <row r="206" spans="1:10">
      <c r="B206" t="s">
        <v>0</v>
      </c>
      <c r="C206" s="2">
        <v>43588</v>
      </c>
      <c r="D206" t="s">
        <v>21</v>
      </c>
      <c r="E206" t="s">
        <v>22</v>
      </c>
      <c r="F206" t="s">
        <v>23</v>
      </c>
      <c r="G206" t="s">
        <v>35</v>
      </c>
      <c r="H206" s="6">
        <v>42.5</v>
      </c>
      <c r="I206" s="6">
        <v>47.5</v>
      </c>
      <c r="J206">
        <v>1</v>
      </c>
    </row>
    <row r="207" spans="1:10">
      <c r="B207" t="s">
        <v>0</v>
      </c>
      <c r="C207" s="2">
        <v>43591</v>
      </c>
      <c r="D207" t="s">
        <v>21</v>
      </c>
      <c r="E207" t="s">
        <v>22</v>
      </c>
      <c r="F207" t="s">
        <v>23</v>
      </c>
      <c r="G207" t="s">
        <v>35</v>
      </c>
      <c r="H207" s="6">
        <v>42.5</v>
      </c>
      <c r="I207" s="6">
        <v>47.5</v>
      </c>
      <c r="J207">
        <v>2</v>
      </c>
    </row>
    <row r="208" spans="1:10">
      <c r="B208" t="s">
        <v>0</v>
      </c>
      <c r="C208" s="2">
        <v>43593</v>
      </c>
      <c r="D208" t="s">
        <v>21</v>
      </c>
      <c r="E208" t="s">
        <v>22</v>
      </c>
      <c r="F208" t="s">
        <v>23</v>
      </c>
      <c r="G208" t="s">
        <v>35</v>
      </c>
      <c r="H208" s="6">
        <v>42.5</v>
      </c>
      <c r="I208" s="6">
        <v>47.5</v>
      </c>
      <c r="J208">
        <v>1</v>
      </c>
    </row>
    <row r="209" spans="1:10">
      <c r="B209" t="s">
        <v>0</v>
      </c>
      <c r="C209" s="2">
        <v>43595</v>
      </c>
      <c r="D209" t="s">
        <v>21</v>
      </c>
      <c r="E209" t="s">
        <v>22</v>
      </c>
      <c r="F209" t="s">
        <v>23</v>
      </c>
      <c r="G209" t="s">
        <v>35</v>
      </c>
      <c r="H209" s="6">
        <v>42.5</v>
      </c>
      <c r="I209" s="6">
        <v>47.5</v>
      </c>
      <c r="J209">
        <v>2</v>
      </c>
    </row>
    <row r="210" spans="1:10">
      <c r="B210" t="s">
        <v>0</v>
      </c>
      <c r="C210" s="2">
        <v>43598</v>
      </c>
      <c r="D210" t="s">
        <v>21</v>
      </c>
      <c r="E210" t="s">
        <v>22</v>
      </c>
      <c r="F210" t="s">
        <v>23</v>
      </c>
      <c r="G210" t="s">
        <v>35</v>
      </c>
      <c r="H210" s="6">
        <v>42.5</v>
      </c>
      <c r="I210" s="6">
        <v>47.5</v>
      </c>
      <c r="J210">
        <v>1</v>
      </c>
    </row>
    <row r="211" spans="1:10">
      <c r="B211" t="s">
        <v>0</v>
      </c>
      <c r="C211" s="2">
        <v>43600</v>
      </c>
      <c r="D211" t="s">
        <v>21</v>
      </c>
      <c r="E211" t="s">
        <v>22</v>
      </c>
      <c r="F211" t="s">
        <v>23</v>
      </c>
      <c r="G211" t="s">
        <v>35</v>
      </c>
      <c r="H211" s="6">
        <v>42.5</v>
      </c>
      <c r="I211" s="6">
        <v>47.5</v>
      </c>
      <c r="J211">
        <v>1</v>
      </c>
    </row>
    <row r="212" spans="1:10">
      <c r="B212" t="s">
        <v>0</v>
      </c>
      <c r="C212" s="2">
        <v>43602</v>
      </c>
      <c r="D212" t="s">
        <v>21</v>
      </c>
      <c r="E212" t="s">
        <v>22</v>
      </c>
      <c r="F212" t="s">
        <v>23</v>
      </c>
      <c r="G212" t="s">
        <v>35</v>
      </c>
      <c r="H212" s="6">
        <v>42.5</v>
      </c>
      <c r="I212" s="6">
        <v>47.5</v>
      </c>
      <c r="J212">
        <v>2</v>
      </c>
    </row>
    <row r="213" spans="1:10">
      <c r="B213" t="s">
        <v>0</v>
      </c>
      <c r="C213" s="2">
        <v>43605</v>
      </c>
      <c r="D213" t="s">
        <v>21</v>
      </c>
      <c r="E213" t="s">
        <v>22</v>
      </c>
      <c r="F213" t="s">
        <v>23</v>
      </c>
      <c r="G213" t="s">
        <v>35</v>
      </c>
      <c r="H213" s="6">
        <v>42.5</v>
      </c>
      <c r="I213" s="6">
        <v>47.5</v>
      </c>
      <c r="J213">
        <v>2</v>
      </c>
    </row>
    <row r="214" spans="1:10">
      <c r="B214" t="s">
        <v>0</v>
      </c>
      <c r="C214" s="2">
        <v>43607</v>
      </c>
      <c r="D214" t="s">
        <v>21</v>
      </c>
      <c r="E214" t="s">
        <v>22</v>
      </c>
      <c r="F214" t="s">
        <v>23</v>
      </c>
      <c r="G214" t="s">
        <v>35</v>
      </c>
      <c r="H214" s="6">
        <v>42.5</v>
      </c>
      <c r="I214" s="6">
        <v>47.5</v>
      </c>
      <c r="J214">
        <v>2</v>
      </c>
    </row>
    <row r="215" spans="1:10">
      <c r="B215" t="s">
        <v>0</v>
      </c>
      <c r="C215" s="2">
        <v>43609</v>
      </c>
      <c r="D215" t="s">
        <v>21</v>
      </c>
      <c r="E215" t="s">
        <v>22</v>
      </c>
      <c r="F215" t="s">
        <v>23</v>
      </c>
      <c r="G215" t="s">
        <v>35</v>
      </c>
      <c r="H215" s="6">
        <v>42.5</v>
      </c>
      <c r="I215" s="6">
        <v>47.5</v>
      </c>
      <c r="J215">
        <v>1</v>
      </c>
    </row>
    <row r="216" spans="1:10">
      <c r="B216" t="s">
        <v>0</v>
      </c>
      <c r="C216" s="2">
        <v>43612</v>
      </c>
      <c r="D216" t="s">
        <v>21</v>
      </c>
      <c r="E216" t="s">
        <v>22</v>
      </c>
      <c r="F216" t="s">
        <v>23</v>
      </c>
      <c r="G216" t="s">
        <v>35</v>
      </c>
      <c r="H216" s="6">
        <v>42.5</v>
      </c>
      <c r="I216" s="6">
        <v>47.5</v>
      </c>
      <c r="J216">
        <v>2</v>
      </c>
    </row>
    <row r="217" spans="1:10">
      <c r="B217" t="s">
        <v>0</v>
      </c>
      <c r="C217" s="2">
        <v>43614</v>
      </c>
      <c r="D217" t="s">
        <v>21</v>
      </c>
      <c r="E217" t="s">
        <v>22</v>
      </c>
      <c r="F217" t="s">
        <v>23</v>
      </c>
      <c r="G217" t="s">
        <v>35</v>
      </c>
      <c r="H217" s="6">
        <v>42.5</v>
      </c>
      <c r="I217" s="6">
        <v>47.5</v>
      </c>
      <c r="J217">
        <v>1</v>
      </c>
    </row>
    <row r="218" spans="1:10">
      <c r="B218" t="s">
        <v>0</v>
      </c>
      <c r="C218" s="2">
        <v>43616</v>
      </c>
      <c r="D218" t="s">
        <v>21</v>
      </c>
      <c r="E218" t="s">
        <v>22</v>
      </c>
      <c r="F218" t="s">
        <v>23</v>
      </c>
      <c r="G218" t="s">
        <v>35</v>
      </c>
      <c r="H218" s="6">
        <v>42.5</v>
      </c>
      <c r="I218" s="6">
        <v>47.5</v>
      </c>
      <c r="J218">
        <v>2</v>
      </c>
    </row>
    <row r="219" spans="1:10">
      <c r="B219" t="s">
        <v>0</v>
      </c>
      <c r="C219" s="2">
        <v>43586</v>
      </c>
      <c r="D219" t="s">
        <v>36</v>
      </c>
      <c r="E219" t="s">
        <v>37</v>
      </c>
      <c r="F219" t="s">
        <v>38</v>
      </c>
      <c r="G219" t="s">
        <v>39</v>
      </c>
      <c r="H219" s="6">
        <v>16.300000000000001</v>
      </c>
      <c r="I219" s="6">
        <v>36.600000000000001</v>
      </c>
      <c r="J219">
        <v>0</v>
      </c>
    </row>
    <row r="220" spans="1:10">
      <c r="B220" t="s">
        <v>0</v>
      </c>
      <c r="C220" s="2">
        <v>43588</v>
      </c>
      <c r="D220" t="s">
        <v>36</v>
      </c>
      <c r="E220" t="s">
        <v>37</v>
      </c>
      <c r="F220" t="s">
        <v>38</v>
      </c>
      <c r="G220" t="s">
        <v>39</v>
      </c>
      <c r="H220" s="6">
        <v>16.300000000000001</v>
      </c>
      <c r="I220" s="6">
        <v>36.600000000000001</v>
      </c>
      <c r="J220">
        <v>0</v>
      </c>
    </row>
    <row r="221" spans="1:10">
      <c r="B221" t="s">
        <v>0</v>
      </c>
      <c r="C221" s="2">
        <v>43591</v>
      </c>
      <c r="D221" t="s">
        <v>36</v>
      </c>
      <c r="E221" t="s">
        <v>37</v>
      </c>
      <c r="F221" t="s">
        <v>38</v>
      </c>
      <c r="G221" t="s">
        <v>39</v>
      </c>
      <c r="H221" s="6">
        <v>16.300000000000001</v>
      </c>
      <c r="I221" s="6">
        <v>36.600000000000001</v>
      </c>
      <c r="J221">
        <v>0</v>
      </c>
    </row>
    <row r="222" spans="1:10">
      <c r="B222" t="s">
        <v>0</v>
      </c>
      <c r="C222" s="2">
        <v>43593</v>
      </c>
      <c r="D222" t="s">
        <v>36</v>
      </c>
      <c r="E222" t="s">
        <v>37</v>
      </c>
      <c r="F222" t="s">
        <v>38</v>
      </c>
      <c r="G222" t="s">
        <v>39</v>
      </c>
      <c r="H222" s="6">
        <v>16.300000000000001</v>
      </c>
      <c r="I222" s="6">
        <v>36.600000000000001</v>
      </c>
      <c r="J222">
        <v>1</v>
      </c>
    </row>
    <row r="223" spans="1:10">
      <c r="B223" t="s">
        <v>0</v>
      </c>
      <c r="C223" s="2">
        <v>43595</v>
      </c>
      <c r="D223" t="s">
        <v>36</v>
      </c>
      <c r="E223" t="s">
        <v>37</v>
      </c>
      <c r="F223" t="s">
        <v>38</v>
      </c>
      <c r="G223" t="s">
        <v>39</v>
      </c>
      <c r="H223" s="6">
        <v>16.300000000000001</v>
      </c>
      <c r="I223" s="6">
        <v>36.600000000000001</v>
      </c>
      <c r="J223">
        <v>0</v>
      </c>
    </row>
    <row r="224" spans="1:10">
      <c r="B224" t="s">
        <v>0</v>
      </c>
      <c r="C224" s="2">
        <v>43598</v>
      </c>
      <c r="D224" t="s">
        <v>36</v>
      </c>
      <c r="E224" t="s">
        <v>37</v>
      </c>
      <c r="F224" t="s">
        <v>38</v>
      </c>
      <c r="G224" t="s">
        <v>39</v>
      </c>
      <c r="H224" s="6">
        <v>16.300000000000001</v>
      </c>
      <c r="I224" s="6">
        <v>36.600000000000001</v>
      </c>
      <c r="J224">
        <v>0</v>
      </c>
    </row>
    <row r="225" spans="1:10">
      <c r="B225" t="s">
        <v>0</v>
      </c>
      <c r="C225" s="2">
        <v>43600</v>
      </c>
      <c r="D225" t="s">
        <v>36</v>
      </c>
      <c r="E225" t="s">
        <v>37</v>
      </c>
      <c r="F225" t="s">
        <v>38</v>
      </c>
      <c r="G225" t="s">
        <v>39</v>
      </c>
      <c r="H225" s="6">
        <v>16.300000000000001</v>
      </c>
      <c r="I225" s="6">
        <v>36.600000000000001</v>
      </c>
      <c r="J225">
        <v>0</v>
      </c>
    </row>
    <row r="226" spans="1:10">
      <c r="B226" t="s">
        <v>0</v>
      </c>
      <c r="C226" s="2">
        <v>43602</v>
      </c>
      <c r="D226" t="s">
        <v>36</v>
      </c>
      <c r="E226" t="s">
        <v>37</v>
      </c>
      <c r="F226" t="s">
        <v>38</v>
      </c>
      <c r="G226" t="s">
        <v>39</v>
      </c>
      <c r="H226" s="6">
        <v>16.300000000000001</v>
      </c>
      <c r="I226" s="6">
        <v>36.600000000000001</v>
      </c>
      <c r="J226">
        <v>1</v>
      </c>
    </row>
    <row r="227" spans="1:10">
      <c r="B227" t="s">
        <v>0</v>
      </c>
      <c r="C227" s="2">
        <v>43605</v>
      </c>
      <c r="D227" t="s">
        <v>36</v>
      </c>
      <c r="E227" t="s">
        <v>37</v>
      </c>
      <c r="F227" t="s">
        <v>38</v>
      </c>
      <c r="G227" t="s">
        <v>39</v>
      </c>
      <c r="H227" s="6">
        <v>16.300000000000001</v>
      </c>
      <c r="I227" s="6">
        <v>36.600000000000001</v>
      </c>
      <c r="J227">
        <v>0</v>
      </c>
    </row>
    <row r="228" spans="1:10">
      <c r="B228" t="s">
        <v>0</v>
      </c>
      <c r="C228" s="2">
        <v>43607</v>
      </c>
      <c r="D228" t="s">
        <v>36</v>
      </c>
      <c r="E228" t="s">
        <v>37</v>
      </c>
      <c r="F228" t="s">
        <v>38</v>
      </c>
      <c r="G228" t="s">
        <v>39</v>
      </c>
      <c r="H228" s="6">
        <v>16.300000000000001</v>
      </c>
      <c r="I228" s="6">
        <v>36.600000000000001</v>
      </c>
      <c r="J228">
        <v>0</v>
      </c>
    </row>
    <row r="229" spans="1:10">
      <c r="B229" t="s">
        <v>0</v>
      </c>
      <c r="C229" s="2">
        <v>43609</v>
      </c>
      <c r="D229" t="s">
        <v>36</v>
      </c>
      <c r="E229" t="s">
        <v>37</v>
      </c>
      <c r="F229" t="s">
        <v>38</v>
      </c>
      <c r="G229" t="s">
        <v>39</v>
      </c>
      <c r="H229" s="6">
        <v>16.300000000000001</v>
      </c>
      <c r="I229" s="6">
        <v>36.600000000000001</v>
      </c>
      <c r="J229">
        <v>0</v>
      </c>
    </row>
    <row r="230" spans="1:10">
      <c r="B230" t="s">
        <v>0</v>
      </c>
      <c r="C230" s="2">
        <v>43612</v>
      </c>
      <c r="D230" t="s">
        <v>36</v>
      </c>
      <c r="E230" t="s">
        <v>37</v>
      </c>
      <c r="F230" t="s">
        <v>38</v>
      </c>
      <c r="G230" t="s">
        <v>39</v>
      </c>
      <c r="H230" s="6">
        <v>16.300000000000001</v>
      </c>
      <c r="I230" s="6">
        <v>36.600000000000001</v>
      </c>
      <c r="J230">
        <v>1</v>
      </c>
    </row>
    <row r="231" spans="1:10">
      <c r="B231" t="s">
        <v>0</v>
      </c>
      <c r="C231" s="2">
        <v>43614</v>
      </c>
      <c r="D231" t="s">
        <v>36</v>
      </c>
      <c r="E231" t="s">
        <v>37</v>
      </c>
      <c r="F231" t="s">
        <v>38</v>
      </c>
      <c r="G231" t="s">
        <v>39</v>
      </c>
      <c r="H231" s="6">
        <v>16.300000000000001</v>
      </c>
      <c r="I231" s="6">
        <v>36.600000000000001</v>
      </c>
      <c r="J231">
        <v>0</v>
      </c>
    </row>
    <row r="232" spans="1:10">
      <c r="B232" t="s">
        <v>0</v>
      </c>
      <c r="C232" s="2">
        <v>43616</v>
      </c>
      <c r="D232" t="s">
        <v>36</v>
      </c>
      <c r="E232" t="s">
        <v>37</v>
      </c>
      <c r="F232" t="s">
        <v>38</v>
      </c>
      <c r="G232" t="s">
        <v>39</v>
      </c>
      <c r="H232" s="6">
        <v>16.300000000000001</v>
      </c>
      <c r="I232" s="6">
        <v>36.600000000000001</v>
      </c>
      <c r="J232">
        <v>0</v>
      </c>
    </row>
    <row r="233" spans="1:10">
      <c r="B233" t="s">
        <v>0</v>
      </c>
      <c r="C233" s="2">
        <v>43586</v>
      </c>
      <c r="D233" t="s">
        <v>24</v>
      </c>
      <c r="E233" t="s">
        <v>25</v>
      </c>
      <c r="F233" t="s">
        <v>26</v>
      </c>
      <c r="G233" t="s">
        <v>40</v>
      </c>
      <c r="H233" s="7">
        <v>10.66</v>
      </c>
      <c r="I233" s="7">
        <v>14.66</v>
      </c>
      <c r="J233">
        <v>4.3220000000000001</v>
      </c>
    </row>
    <row r="234" spans="1:10">
      <c r="B234" t="s">
        <v>0</v>
      </c>
      <c r="C234" s="2">
        <v>43588</v>
      </c>
      <c r="D234" t="s">
        <v>24</v>
      </c>
      <c r="E234" t="s">
        <v>25</v>
      </c>
      <c r="F234" t="s">
        <v>26</v>
      </c>
      <c r="G234" t="s">
        <v>40</v>
      </c>
      <c r="H234" s="7">
        <v>10.66</v>
      </c>
      <c r="I234" s="7">
        <v>14.66</v>
      </c>
      <c r="J234">
        <v>0</v>
      </c>
    </row>
    <row r="235" spans="1:10">
      <c r="B235" t="s">
        <v>0</v>
      </c>
      <c r="C235" s="2">
        <v>43591</v>
      </c>
      <c r="D235" t="s">
        <v>24</v>
      </c>
      <c r="E235" t="s">
        <v>25</v>
      </c>
      <c r="F235" t="s">
        <v>26</v>
      </c>
      <c r="G235" t="s">
        <v>40</v>
      </c>
      <c r="H235" s="7">
        <v>10.66</v>
      </c>
      <c r="I235" s="7">
        <v>14.66</v>
      </c>
      <c r="J235">
        <v>4.4900000000000002</v>
      </c>
    </row>
    <row r="236" spans="1:10">
      <c r="B236" t="s">
        <v>0</v>
      </c>
      <c r="C236" s="2">
        <v>43593</v>
      </c>
      <c r="D236" t="s">
        <v>24</v>
      </c>
      <c r="E236" t="s">
        <v>25</v>
      </c>
      <c r="F236" t="s">
        <v>26</v>
      </c>
      <c r="G236" t="s">
        <v>40</v>
      </c>
      <c r="H236" s="7">
        <v>10.66</v>
      </c>
      <c r="I236" s="7">
        <v>14.66</v>
      </c>
      <c r="J236">
        <v>5.2720000000000002</v>
      </c>
    </row>
    <row r="237" spans="1:10">
      <c r="B237" t="s">
        <v>0</v>
      </c>
      <c r="C237" s="2">
        <v>43595</v>
      </c>
      <c r="D237" t="s">
        <v>24</v>
      </c>
      <c r="E237" t="s">
        <v>25</v>
      </c>
      <c r="F237" t="s">
        <v>26</v>
      </c>
      <c r="G237" t="s">
        <v>40</v>
      </c>
      <c r="H237" s="7">
        <v>10.66</v>
      </c>
      <c r="I237" s="7">
        <v>14.66</v>
      </c>
      <c r="J237">
        <v>4.6959999999999997</v>
      </c>
    </row>
    <row r="238" spans="1:10">
      <c r="B238" t="s">
        <v>0</v>
      </c>
      <c r="C238" s="2">
        <v>43598</v>
      </c>
      <c r="D238" t="s">
        <v>24</v>
      </c>
      <c r="E238" t="s">
        <v>25</v>
      </c>
      <c r="F238" t="s">
        <v>26</v>
      </c>
      <c r="G238" t="s">
        <v>40</v>
      </c>
      <c r="H238" s="7">
        <v>10.66</v>
      </c>
      <c r="I238" s="7">
        <v>14.66</v>
      </c>
      <c r="J238">
        <v>0</v>
      </c>
    </row>
    <row r="239" spans="1:10">
      <c r="B239" t="s">
        <v>0</v>
      </c>
      <c r="C239" s="2">
        <v>43600</v>
      </c>
      <c r="D239" t="s">
        <v>24</v>
      </c>
      <c r="E239" t="s">
        <v>25</v>
      </c>
      <c r="F239" t="s">
        <v>26</v>
      </c>
      <c r="G239" t="s">
        <v>40</v>
      </c>
      <c r="H239" s="7">
        <v>10.66</v>
      </c>
      <c r="I239" s="7">
        <v>14.66</v>
      </c>
      <c r="J239">
        <v>4.5880000000000001</v>
      </c>
    </row>
    <row r="240" spans="1:10">
      <c r="B240" t="s">
        <v>0</v>
      </c>
      <c r="C240" s="2">
        <v>43602</v>
      </c>
      <c r="D240" t="s">
        <v>24</v>
      </c>
      <c r="E240" t="s">
        <v>25</v>
      </c>
      <c r="F240" t="s">
        <v>26</v>
      </c>
      <c r="G240" t="s">
        <v>40</v>
      </c>
      <c r="H240" s="7">
        <v>10.66</v>
      </c>
      <c r="I240" s="7">
        <v>14.66</v>
      </c>
      <c r="J240">
        <v>0</v>
      </c>
    </row>
    <row r="241" spans="1:10">
      <c r="B241" t="s">
        <v>0</v>
      </c>
      <c r="C241" s="2">
        <v>43605</v>
      </c>
      <c r="D241" t="s">
        <v>24</v>
      </c>
      <c r="E241" t="s">
        <v>25</v>
      </c>
      <c r="F241" t="s">
        <v>26</v>
      </c>
      <c r="G241" t="s">
        <v>40</v>
      </c>
      <c r="H241" s="7">
        <v>10.66</v>
      </c>
      <c r="I241" s="7">
        <v>14.66</v>
      </c>
      <c r="J241">
        <v>4.5700000000000003</v>
      </c>
    </row>
    <row r="242" spans="1:10">
      <c r="B242" t="s">
        <v>0</v>
      </c>
      <c r="C242" s="2">
        <v>43607</v>
      </c>
      <c r="D242" t="s">
        <v>24</v>
      </c>
      <c r="E242" t="s">
        <v>25</v>
      </c>
      <c r="F242" t="s">
        <v>26</v>
      </c>
      <c r="G242" t="s">
        <v>40</v>
      </c>
      <c r="H242" s="7">
        <v>10.66</v>
      </c>
      <c r="I242" s="7">
        <v>14.66</v>
      </c>
      <c r="J242">
        <v>9.5340000000000007</v>
      </c>
    </row>
    <row r="243" spans="1:10">
      <c r="B243" t="s">
        <v>0</v>
      </c>
      <c r="C243" s="2">
        <v>43609</v>
      </c>
      <c r="D243" t="s">
        <v>24</v>
      </c>
      <c r="E243" t="s">
        <v>25</v>
      </c>
      <c r="F243" t="s">
        <v>26</v>
      </c>
      <c r="G243" t="s">
        <v>40</v>
      </c>
      <c r="H243" s="7">
        <v>10.66</v>
      </c>
      <c r="I243" s="7">
        <v>14.66</v>
      </c>
      <c r="J243">
        <v>4.2640000000000002</v>
      </c>
    </row>
    <row r="244" spans="1:10">
      <c r="B244" t="s">
        <v>0</v>
      </c>
      <c r="C244" s="2">
        <v>43612</v>
      </c>
      <c r="D244" t="s">
        <v>24</v>
      </c>
      <c r="E244" t="s">
        <v>25</v>
      </c>
      <c r="F244" t="s">
        <v>26</v>
      </c>
      <c r="G244" t="s">
        <v>40</v>
      </c>
      <c r="H244" s="7">
        <v>10.66</v>
      </c>
      <c r="I244" s="7">
        <v>14.66</v>
      </c>
      <c r="J244">
        <v>4.6399999999999997</v>
      </c>
    </row>
    <row r="245" spans="1:10">
      <c r="B245" t="s">
        <v>0</v>
      </c>
      <c r="C245" s="2">
        <v>43614</v>
      </c>
      <c r="D245" t="s">
        <v>24</v>
      </c>
      <c r="E245" t="s">
        <v>25</v>
      </c>
      <c r="F245" t="s">
        <v>26</v>
      </c>
      <c r="G245" t="s">
        <v>40</v>
      </c>
      <c r="H245" s="7">
        <v>10.66</v>
      </c>
      <c r="I245" s="7">
        <v>14.66</v>
      </c>
      <c r="J245">
        <v>0</v>
      </c>
    </row>
    <row r="246" spans="1:10">
      <c r="B246" t="s">
        <v>0</v>
      </c>
      <c r="C246" s="2">
        <v>43616</v>
      </c>
      <c r="D246" t="s">
        <v>24</v>
      </c>
      <c r="E246" t="s">
        <v>25</v>
      </c>
      <c r="F246" t="s">
        <v>26</v>
      </c>
      <c r="G246" t="s">
        <v>40</v>
      </c>
      <c r="H246" s="7">
        <v>10.66</v>
      </c>
      <c r="I246" s="7">
        <v>14.66</v>
      </c>
      <c r="J246">
        <v>4.6200000000000001</v>
      </c>
    </row>
    <row r="247" spans="1:10">
      <c r="B247" t="s">
        <v>42</v>
      </c>
      <c r="C247" s="2">
        <v>43525</v>
      </c>
      <c r="D247" t="s">
        <v>1</v>
      </c>
      <c r="E247" t="s">
        <v>2</v>
      </c>
      <c r="F247" t="s">
        <v>3</v>
      </c>
      <c r="G247" t="s">
        <v>4</v>
      </c>
      <c r="H247" s="5">
        <v>15.65</v>
      </c>
      <c r="I247" s="5">
        <v>21.199999999999999</v>
      </c>
      <c r="J247">
        <v>3</v>
      </c>
    </row>
    <row r="248" spans="1:10">
      <c r="B248" t="s">
        <v>42</v>
      </c>
      <c r="C248" s="2">
        <v>43528</v>
      </c>
      <c r="D248" t="s">
        <v>1</v>
      </c>
      <c r="E248" t="s">
        <v>2</v>
      </c>
      <c r="F248" t="s">
        <v>3</v>
      </c>
      <c r="G248" t="s">
        <v>4</v>
      </c>
      <c r="H248" s="5">
        <v>15.65</v>
      </c>
      <c r="I248" s="5">
        <v>21.199999999999999</v>
      </c>
      <c r="J248">
        <v>2</v>
      </c>
    </row>
    <row r="249" spans="1:10">
      <c r="B249" t="s">
        <v>42</v>
      </c>
      <c r="C249" s="2">
        <v>43530</v>
      </c>
      <c r="D249" t="s">
        <v>1</v>
      </c>
      <c r="E249" t="s">
        <v>2</v>
      </c>
      <c r="F249" t="s">
        <v>3</v>
      </c>
      <c r="G249" t="s">
        <v>4</v>
      </c>
      <c r="H249" s="5">
        <v>15.65</v>
      </c>
      <c r="I249" s="5">
        <v>21.199999999999999</v>
      </c>
      <c r="J249">
        <v>3</v>
      </c>
    </row>
    <row r="250" spans="1:10">
      <c r="B250" t="s">
        <v>42</v>
      </c>
      <c r="C250" s="2">
        <v>43532</v>
      </c>
      <c r="D250" t="s">
        <v>1</v>
      </c>
      <c r="E250" t="s">
        <v>2</v>
      </c>
      <c r="F250" t="s">
        <v>3</v>
      </c>
      <c r="G250" t="s">
        <v>4</v>
      </c>
      <c r="H250" s="5">
        <v>15.65</v>
      </c>
      <c r="I250" s="5">
        <v>21.199999999999999</v>
      </c>
      <c r="J250">
        <v>4</v>
      </c>
    </row>
    <row r="251" spans="1:10">
      <c r="B251" t="s">
        <v>42</v>
      </c>
      <c r="C251" s="2">
        <v>43535</v>
      </c>
      <c r="D251" t="s">
        <v>1</v>
      </c>
      <c r="E251" t="s">
        <v>2</v>
      </c>
      <c r="F251" t="s">
        <v>3</v>
      </c>
      <c r="G251" t="s">
        <v>4</v>
      </c>
      <c r="H251" s="5">
        <v>15.65</v>
      </c>
      <c r="I251" s="5">
        <v>21.199999999999999</v>
      </c>
      <c r="J251">
        <v>4</v>
      </c>
    </row>
    <row r="252" spans="1:10">
      <c r="B252" t="s">
        <v>42</v>
      </c>
      <c r="C252" s="2">
        <v>43537</v>
      </c>
      <c r="D252" t="s">
        <v>1</v>
      </c>
      <c r="E252" t="s">
        <v>2</v>
      </c>
      <c r="F252" t="s">
        <v>3</v>
      </c>
      <c r="G252" t="s">
        <v>4</v>
      </c>
      <c r="H252" s="5">
        <v>15.65</v>
      </c>
      <c r="I252" s="5">
        <v>21.199999999999999</v>
      </c>
      <c r="J252">
        <v>2</v>
      </c>
    </row>
    <row r="253" spans="1:10">
      <c r="B253" t="s">
        <v>42</v>
      </c>
      <c r="C253" s="2">
        <v>43538</v>
      </c>
      <c r="D253" t="s">
        <v>1</v>
      </c>
      <c r="E253" t="s">
        <v>2</v>
      </c>
      <c r="F253" t="s">
        <v>3</v>
      </c>
      <c r="G253" t="s">
        <v>4</v>
      </c>
      <c r="H253" s="5">
        <v>15.65</v>
      </c>
      <c r="I253" s="5">
        <v>21.199999999999999</v>
      </c>
      <c r="J253">
        <v>2</v>
      </c>
    </row>
    <row r="254" spans="1:10">
      <c r="B254" t="s">
        <v>42</v>
      </c>
      <c r="C254" s="2">
        <v>43539</v>
      </c>
      <c r="D254" t="s">
        <v>1</v>
      </c>
      <c r="E254" t="s">
        <v>2</v>
      </c>
      <c r="F254" t="s">
        <v>3</v>
      </c>
      <c r="G254" t="s">
        <v>4</v>
      </c>
      <c r="H254" s="5">
        <v>15.65</v>
      </c>
      <c r="I254" s="5">
        <v>21.199999999999999</v>
      </c>
      <c r="J254">
        <v>2</v>
      </c>
    </row>
    <row r="255" spans="1:10">
      <c r="B255" t="s">
        <v>42</v>
      </c>
      <c r="C255" s="2">
        <v>43542</v>
      </c>
      <c r="D255" t="s">
        <v>1</v>
      </c>
      <c r="E255" t="s">
        <v>2</v>
      </c>
      <c r="F255" t="s">
        <v>3</v>
      </c>
      <c r="G255" t="s">
        <v>4</v>
      </c>
      <c r="H255" s="5">
        <v>15.65</v>
      </c>
      <c r="I255" s="5">
        <v>21.199999999999999</v>
      </c>
      <c r="J255">
        <v>2</v>
      </c>
    </row>
    <row r="256" spans="1:10">
      <c r="B256" t="s">
        <v>42</v>
      </c>
      <c r="C256" s="2">
        <v>43544</v>
      </c>
      <c r="D256" t="s">
        <v>1</v>
      </c>
      <c r="E256" t="s">
        <v>2</v>
      </c>
      <c r="F256" t="s">
        <v>3</v>
      </c>
      <c r="G256" t="s">
        <v>4</v>
      </c>
      <c r="H256" s="5">
        <v>15.65</v>
      </c>
      <c r="I256" s="5">
        <v>21.199999999999999</v>
      </c>
      <c r="J256">
        <v>1</v>
      </c>
    </row>
    <row r="257" spans="1:10">
      <c r="B257" t="s">
        <v>42</v>
      </c>
      <c r="C257" s="2">
        <v>43546</v>
      </c>
      <c r="D257" t="s">
        <v>1</v>
      </c>
      <c r="E257" t="s">
        <v>2</v>
      </c>
      <c r="F257" t="s">
        <v>3</v>
      </c>
      <c r="G257" t="s">
        <v>4</v>
      </c>
      <c r="H257" s="5">
        <v>15.65</v>
      </c>
      <c r="I257" s="5">
        <v>21.199999999999999</v>
      </c>
      <c r="J257">
        <v>1</v>
      </c>
    </row>
    <row r="258" spans="1:10">
      <c r="B258" t="s">
        <v>42</v>
      </c>
      <c r="C258" s="2">
        <v>43549</v>
      </c>
      <c r="D258" t="s">
        <v>1</v>
      </c>
      <c r="E258" t="s">
        <v>2</v>
      </c>
      <c r="F258" t="s">
        <v>3</v>
      </c>
      <c r="G258" t="s">
        <v>4</v>
      </c>
      <c r="H258" s="5">
        <v>15.65</v>
      </c>
      <c r="I258" s="5">
        <v>21.199999999999999</v>
      </c>
      <c r="J258">
        <v>2</v>
      </c>
    </row>
    <row r="259" spans="1:10">
      <c r="B259" t="s">
        <v>42</v>
      </c>
      <c r="C259" s="2">
        <v>43551</v>
      </c>
      <c r="D259" t="s">
        <v>1</v>
      </c>
      <c r="E259" t="s">
        <v>2</v>
      </c>
      <c r="F259" t="s">
        <v>3</v>
      </c>
      <c r="G259" t="s">
        <v>4</v>
      </c>
      <c r="H259" s="5">
        <v>15.65</v>
      </c>
      <c r="I259" s="5">
        <v>21.199999999999999</v>
      </c>
      <c r="J259">
        <v>3</v>
      </c>
    </row>
    <row r="260" spans="1:10">
      <c r="B260" t="s">
        <v>42</v>
      </c>
      <c r="C260" s="2">
        <v>43553</v>
      </c>
      <c r="D260" t="s">
        <v>1</v>
      </c>
      <c r="E260" t="s">
        <v>2</v>
      </c>
      <c r="F260" t="s">
        <v>3</v>
      </c>
      <c r="G260" t="s">
        <v>4</v>
      </c>
      <c r="H260" s="5">
        <v>15.65</v>
      </c>
      <c r="I260" s="5">
        <v>21.199999999999999</v>
      </c>
      <c r="J260">
        <v>2</v>
      </c>
    </row>
    <row r="261" spans="1:10">
      <c r="B261" t="s">
        <v>42</v>
      </c>
      <c r="C261" s="2">
        <v>43525</v>
      </c>
      <c r="D261" t="s">
        <v>5</v>
      </c>
      <c r="E261" t="s">
        <v>6</v>
      </c>
      <c r="F261" t="s">
        <v>7</v>
      </c>
      <c r="G261" t="s">
        <v>4</v>
      </c>
      <c r="H261" s="6">
        <v>16.800000000000001</v>
      </c>
      <c r="I261" s="6">
        <v>56</v>
      </c>
      <c r="J261">
        <v>3</v>
      </c>
    </row>
    <row r="262" spans="1:10">
      <c r="B262" t="s">
        <v>42</v>
      </c>
      <c r="C262" s="2">
        <v>43528</v>
      </c>
      <c r="D262" t="s">
        <v>5</v>
      </c>
      <c r="E262" t="s">
        <v>8</v>
      </c>
      <c r="F262" t="s">
        <v>7</v>
      </c>
      <c r="G262" t="s">
        <v>4</v>
      </c>
      <c r="H262" s="6">
        <v>16.800000000000001</v>
      </c>
      <c r="I262" s="6">
        <v>56</v>
      </c>
      <c r="J262">
        <v>4</v>
      </c>
    </row>
    <row r="263" spans="1:10">
      <c r="B263" t="s">
        <v>42</v>
      </c>
      <c r="C263" s="2">
        <v>43530</v>
      </c>
      <c r="D263" t="s">
        <v>5</v>
      </c>
      <c r="E263" t="s">
        <v>9</v>
      </c>
      <c r="F263" t="s">
        <v>7</v>
      </c>
      <c r="G263" t="s">
        <v>4</v>
      </c>
      <c r="H263" s="6">
        <v>16.800000000000001</v>
      </c>
      <c r="I263" s="6">
        <v>56</v>
      </c>
      <c r="J263">
        <v>1</v>
      </c>
    </row>
    <row r="264" spans="1:10">
      <c r="B264" t="s">
        <v>42</v>
      </c>
      <c r="C264" s="2">
        <v>43532</v>
      </c>
      <c r="D264" t="s">
        <v>5</v>
      </c>
      <c r="E264" t="s">
        <v>10</v>
      </c>
      <c r="F264" t="s">
        <v>7</v>
      </c>
      <c r="G264" t="s">
        <v>4</v>
      </c>
      <c r="H264" s="6">
        <v>16.800000000000001</v>
      </c>
      <c r="I264" s="6">
        <v>56</v>
      </c>
      <c r="J264">
        <v>3</v>
      </c>
    </row>
    <row r="265" spans="1:10">
      <c r="B265" t="s">
        <v>42</v>
      </c>
      <c r="C265" s="2">
        <v>43535</v>
      </c>
      <c r="D265" t="s">
        <v>5</v>
      </c>
      <c r="E265" t="s">
        <v>11</v>
      </c>
      <c r="F265" t="s">
        <v>7</v>
      </c>
      <c r="G265" t="s">
        <v>4</v>
      </c>
      <c r="H265" s="6">
        <v>16.800000000000001</v>
      </c>
      <c r="I265" s="6">
        <v>56</v>
      </c>
      <c r="J265">
        <v>2</v>
      </c>
    </row>
    <row r="266" spans="1:10">
      <c r="B266" t="s">
        <v>42</v>
      </c>
      <c r="C266" s="2">
        <v>43537</v>
      </c>
      <c r="D266" t="s">
        <v>5</v>
      </c>
      <c r="E266" t="s">
        <v>12</v>
      </c>
      <c r="F266" t="s">
        <v>7</v>
      </c>
      <c r="G266" t="s">
        <v>4</v>
      </c>
      <c r="H266" s="6">
        <v>16.800000000000001</v>
      </c>
      <c r="I266" s="6">
        <v>56</v>
      </c>
      <c r="J266">
        <v>1</v>
      </c>
    </row>
    <row r="267" spans="1:10">
      <c r="B267" t="s">
        <v>42</v>
      </c>
      <c r="C267" s="2">
        <v>43538</v>
      </c>
      <c r="D267" t="s">
        <v>5</v>
      </c>
      <c r="E267" t="s">
        <v>13</v>
      </c>
      <c r="F267" t="s">
        <v>7</v>
      </c>
      <c r="G267" t="s">
        <v>4</v>
      </c>
      <c r="H267" s="6">
        <v>16.800000000000001</v>
      </c>
      <c r="I267" s="6">
        <v>56</v>
      </c>
      <c r="J267">
        <v>3</v>
      </c>
    </row>
    <row r="268" spans="1:10">
      <c r="B268" t="s">
        <v>42</v>
      </c>
      <c r="C268" s="2">
        <v>43539</v>
      </c>
      <c r="D268" t="s">
        <v>5</v>
      </c>
      <c r="E268" t="s">
        <v>14</v>
      </c>
      <c r="F268" t="s">
        <v>7</v>
      </c>
      <c r="G268" t="s">
        <v>4</v>
      </c>
      <c r="H268" s="6">
        <v>16.800000000000001</v>
      </c>
      <c r="I268" s="6">
        <v>56</v>
      </c>
      <c r="J268">
        <v>5</v>
      </c>
    </row>
    <row r="269" spans="1:10">
      <c r="B269" t="s">
        <v>42</v>
      </c>
      <c r="C269" s="2">
        <v>43542</v>
      </c>
      <c r="D269" t="s">
        <v>5</v>
      </c>
      <c r="E269" t="s">
        <v>15</v>
      </c>
      <c r="F269" t="s">
        <v>7</v>
      </c>
      <c r="G269" t="s">
        <v>4</v>
      </c>
      <c r="H269" s="6">
        <v>16.800000000000001</v>
      </c>
      <c r="I269" s="6">
        <v>56</v>
      </c>
      <c r="J269">
        <v>1</v>
      </c>
    </row>
    <row r="270" spans="1:10">
      <c r="B270" t="s">
        <v>42</v>
      </c>
      <c r="C270" s="2">
        <v>43544</v>
      </c>
      <c r="D270" t="s">
        <v>5</v>
      </c>
      <c r="E270" t="s">
        <v>16</v>
      </c>
      <c r="F270" t="s">
        <v>7</v>
      </c>
      <c r="G270" t="s">
        <v>4</v>
      </c>
      <c r="H270" s="6">
        <v>16.800000000000001</v>
      </c>
      <c r="I270" s="6">
        <v>56</v>
      </c>
      <c r="J270">
        <v>2</v>
      </c>
    </row>
    <row r="271" spans="1:10">
      <c r="B271" t="s">
        <v>42</v>
      </c>
      <c r="C271" s="2">
        <v>43546</v>
      </c>
      <c r="D271" t="s">
        <v>5</v>
      </c>
      <c r="E271" t="s">
        <v>17</v>
      </c>
      <c r="F271" t="s">
        <v>7</v>
      </c>
      <c r="G271" t="s">
        <v>4</v>
      </c>
      <c r="H271" s="6">
        <v>16.800000000000001</v>
      </c>
      <c r="I271" s="6">
        <v>56</v>
      </c>
      <c r="J271">
        <v>3</v>
      </c>
    </row>
    <row r="272" spans="1:10">
      <c r="B272" t="s">
        <v>42</v>
      </c>
      <c r="C272" s="2">
        <v>43549</v>
      </c>
      <c r="D272" t="s">
        <v>5</v>
      </c>
      <c r="E272" t="s">
        <v>18</v>
      </c>
      <c r="F272" t="s">
        <v>7</v>
      </c>
      <c r="G272" t="s">
        <v>4</v>
      </c>
      <c r="H272" s="6">
        <v>16.800000000000001</v>
      </c>
      <c r="I272" s="6">
        <v>56</v>
      </c>
      <c r="J272">
        <v>2</v>
      </c>
    </row>
    <row r="273" spans="1:10">
      <c r="B273" t="s">
        <v>42</v>
      </c>
      <c r="C273" s="2">
        <v>43551</v>
      </c>
      <c r="D273" t="s">
        <v>5</v>
      </c>
      <c r="E273" t="s">
        <v>19</v>
      </c>
      <c r="F273" t="s">
        <v>7</v>
      </c>
      <c r="G273" t="s">
        <v>4</v>
      </c>
      <c r="H273" s="6">
        <v>16.800000000000001</v>
      </c>
      <c r="I273" s="6">
        <v>56</v>
      </c>
      <c r="J273">
        <v>2</v>
      </c>
    </row>
    <row r="274" spans="1:10">
      <c r="B274" t="s">
        <v>42</v>
      </c>
      <c r="C274" s="2">
        <v>43553</v>
      </c>
      <c r="D274" t="s">
        <v>5</v>
      </c>
      <c r="E274" t="s">
        <v>20</v>
      </c>
      <c r="F274" t="s">
        <v>7</v>
      </c>
      <c r="G274" t="s">
        <v>4</v>
      </c>
      <c r="H274" s="6">
        <v>16.800000000000001</v>
      </c>
      <c r="I274" s="6">
        <v>56</v>
      </c>
      <c r="J274">
        <v>4</v>
      </c>
    </row>
    <row r="275" spans="1:10">
      <c r="B275" t="s">
        <v>42</v>
      </c>
      <c r="C275" s="2">
        <v>43525</v>
      </c>
      <c r="D275" t="s">
        <v>21</v>
      </c>
      <c r="E275" t="s">
        <v>22</v>
      </c>
      <c r="F275" t="s">
        <v>23</v>
      </c>
      <c r="G275" t="s">
        <v>4</v>
      </c>
      <c r="H275" s="6">
        <v>42.5</v>
      </c>
      <c r="I275" s="6">
        <v>47.5</v>
      </c>
      <c r="J275">
        <v>4</v>
      </c>
    </row>
    <row r="276" spans="1:10">
      <c r="B276" t="s">
        <v>42</v>
      </c>
      <c r="C276" s="2">
        <v>43528</v>
      </c>
      <c r="D276" t="s">
        <v>21</v>
      </c>
      <c r="E276" t="s">
        <v>22</v>
      </c>
      <c r="F276" t="s">
        <v>23</v>
      </c>
      <c r="G276" t="s">
        <v>4</v>
      </c>
      <c r="H276" s="6">
        <v>42.5</v>
      </c>
      <c r="I276" s="6">
        <v>47.5</v>
      </c>
      <c r="J276">
        <v>2</v>
      </c>
    </row>
    <row r="277" spans="1:10">
      <c r="B277" t="s">
        <v>42</v>
      </c>
      <c r="C277" s="2">
        <v>43530</v>
      </c>
      <c r="D277" t="s">
        <v>21</v>
      </c>
      <c r="E277" t="s">
        <v>22</v>
      </c>
      <c r="F277" t="s">
        <v>23</v>
      </c>
      <c r="G277" t="s">
        <v>4</v>
      </c>
      <c r="H277" s="6">
        <v>42.5</v>
      </c>
      <c r="I277" s="6">
        <v>47.5</v>
      </c>
      <c r="J277">
        <v>1</v>
      </c>
    </row>
    <row r="278" spans="1:10">
      <c r="B278" t="s">
        <v>42</v>
      </c>
      <c r="C278" s="2">
        <v>43532</v>
      </c>
      <c r="D278" t="s">
        <v>21</v>
      </c>
      <c r="E278" t="s">
        <v>22</v>
      </c>
      <c r="F278" t="s">
        <v>23</v>
      </c>
      <c r="G278" t="s">
        <v>4</v>
      </c>
      <c r="H278" s="6">
        <v>42.5</v>
      </c>
      <c r="I278" s="6">
        <v>47.5</v>
      </c>
      <c r="J278">
        <v>1</v>
      </c>
    </row>
    <row r="279" spans="1:10">
      <c r="B279" t="s">
        <v>42</v>
      </c>
      <c r="C279" s="2">
        <v>43535</v>
      </c>
      <c r="D279" t="s">
        <v>21</v>
      </c>
      <c r="E279" t="s">
        <v>22</v>
      </c>
      <c r="F279" t="s">
        <v>23</v>
      </c>
      <c r="G279" t="s">
        <v>4</v>
      </c>
      <c r="H279" s="6">
        <v>42.5</v>
      </c>
      <c r="I279" s="6">
        <v>47.5</v>
      </c>
      <c r="J279">
        <v>1</v>
      </c>
    </row>
    <row r="280" spans="1:10">
      <c r="B280" t="s">
        <v>42</v>
      </c>
      <c r="C280" s="2">
        <v>43537</v>
      </c>
      <c r="D280" t="s">
        <v>21</v>
      </c>
      <c r="E280" t="s">
        <v>22</v>
      </c>
      <c r="F280" t="s">
        <v>23</v>
      </c>
      <c r="G280" t="s">
        <v>4</v>
      </c>
      <c r="H280" s="6">
        <v>42.5</v>
      </c>
      <c r="I280" s="6">
        <v>47.5</v>
      </c>
      <c r="J280">
        <v>1</v>
      </c>
    </row>
    <row r="281" spans="1:10">
      <c r="B281" t="s">
        <v>42</v>
      </c>
      <c r="C281" s="2">
        <v>43538</v>
      </c>
      <c r="D281" t="s">
        <v>21</v>
      </c>
      <c r="E281" t="s">
        <v>22</v>
      </c>
      <c r="F281" t="s">
        <v>23</v>
      </c>
      <c r="G281" t="s">
        <v>4</v>
      </c>
      <c r="H281" s="6">
        <v>42.5</v>
      </c>
      <c r="I281" s="6">
        <v>47.5</v>
      </c>
      <c r="J281">
        <v>1</v>
      </c>
    </row>
    <row r="282" spans="1:10">
      <c r="B282" t="s">
        <v>42</v>
      </c>
      <c r="C282" s="2">
        <v>43539</v>
      </c>
      <c r="D282" t="s">
        <v>21</v>
      </c>
      <c r="E282" t="s">
        <v>22</v>
      </c>
      <c r="F282" t="s">
        <v>23</v>
      </c>
      <c r="G282" t="s">
        <v>4</v>
      </c>
      <c r="H282" s="6">
        <v>42.5</v>
      </c>
      <c r="I282" s="6">
        <v>47.5</v>
      </c>
      <c r="J282">
        <v>3</v>
      </c>
    </row>
    <row r="283" spans="1:10">
      <c r="B283" t="s">
        <v>42</v>
      </c>
      <c r="C283" s="2">
        <v>43542</v>
      </c>
      <c r="D283" t="s">
        <v>21</v>
      </c>
      <c r="E283" t="s">
        <v>22</v>
      </c>
      <c r="F283" t="s">
        <v>23</v>
      </c>
      <c r="G283" t="s">
        <v>4</v>
      </c>
      <c r="H283" s="6">
        <v>42.5</v>
      </c>
      <c r="I283" s="6">
        <v>47.5</v>
      </c>
      <c r="J283">
        <v>2</v>
      </c>
    </row>
    <row r="284" spans="1:10">
      <c r="B284" t="s">
        <v>42</v>
      </c>
      <c r="C284" s="2">
        <v>43544</v>
      </c>
      <c r="D284" t="s">
        <v>21</v>
      </c>
      <c r="E284" t="s">
        <v>22</v>
      </c>
      <c r="F284" t="s">
        <v>23</v>
      </c>
      <c r="G284" t="s">
        <v>4</v>
      </c>
      <c r="H284" s="6">
        <v>42.5</v>
      </c>
      <c r="I284" s="6">
        <v>47.5</v>
      </c>
      <c r="J284">
        <v>1</v>
      </c>
    </row>
    <row r="285" spans="1:10">
      <c r="B285" t="s">
        <v>42</v>
      </c>
      <c r="C285" s="2">
        <v>43546</v>
      </c>
      <c r="D285" t="s">
        <v>21</v>
      </c>
      <c r="E285" t="s">
        <v>22</v>
      </c>
      <c r="F285" t="s">
        <v>23</v>
      </c>
      <c r="G285" t="s">
        <v>4</v>
      </c>
      <c r="H285" s="6">
        <v>42.5</v>
      </c>
      <c r="I285" s="6">
        <v>47.5</v>
      </c>
      <c r="J285">
        <v>1</v>
      </c>
    </row>
    <row r="286" spans="1:10">
      <c r="B286" t="s">
        <v>42</v>
      </c>
      <c r="C286" s="2">
        <v>43549</v>
      </c>
      <c r="D286" t="s">
        <v>21</v>
      </c>
      <c r="E286" t="s">
        <v>22</v>
      </c>
      <c r="F286" t="s">
        <v>23</v>
      </c>
      <c r="G286" t="s">
        <v>4</v>
      </c>
      <c r="H286" s="6">
        <v>42.5</v>
      </c>
      <c r="I286" s="6">
        <v>47.5</v>
      </c>
      <c r="J286">
        <v>1</v>
      </c>
    </row>
    <row r="287" spans="1:10">
      <c r="B287" t="s">
        <v>42</v>
      </c>
      <c r="C287" s="2">
        <v>43551</v>
      </c>
      <c r="D287" t="s">
        <v>21</v>
      </c>
      <c r="E287" t="s">
        <v>22</v>
      </c>
      <c r="F287" t="s">
        <v>23</v>
      </c>
      <c r="G287" t="s">
        <v>4</v>
      </c>
      <c r="H287" s="6">
        <v>42.5</v>
      </c>
      <c r="I287" s="6">
        <v>47.5</v>
      </c>
      <c r="J287">
        <v>1</v>
      </c>
    </row>
    <row r="288" spans="1:10">
      <c r="B288" t="s">
        <v>42</v>
      </c>
      <c r="C288" s="2">
        <v>43553</v>
      </c>
      <c r="D288" t="s">
        <v>21</v>
      </c>
      <c r="E288" t="s">
        <v>22</v>
      </c>
      <c r="F288" t="s">
        <v>23</v>
      </c>
      <c r="G288" t="s">
        <v>4</v>
      </c>
      <c r="H288" s="6">
        <v>42.5</v>
      </c>
      <c r="I288" s="6">
        <v>47.5</v>
      </c>
      <c r="J288">
        <v>2</v>
      </c>
    </row>
    <row r="289" spans="1:10">
      <c r="B289" t="s">
        <v>42</v>
      </c>
      <c r="C289" s="2">
        <v>43525</v>
      </c>
      <c r="D289" t="s">
        <v>24</v>
      </c>
      <c r="E289" t="s">
        <v>25</v>
      </c>
      <c r="F289" t="s">
        <v>26</v>
      </c>
      <c r="G289" t="s">
        <v>4</v>
      </c>
      <c r="H289" s="7">
        <v>10.66</v>
      </c>
      <c r="I289" s="7">
        <v>14.66</v>
      </c>
      <c r="J289">
        <v>0</v>
      </c>
    </row>
    <row r="290" spans="1:10">
      <c r="B290" t="s">
        <v>42</v>
      </c>
      <c r="C290" s="2">
        <v>43528</v>
      </c>
      <c r="D290" t="s">
        <v>24</v>
      </c>
      <c r="E290" t="s">
        <v>25</v>
      </c>
      <c r="F290" t="s">
        <v>26</v>
      </c>
      <c r="G290" t="s">
        <v>4</v>
      </c>
      <c r="H290" s="7">
        <v>10.66</v>
      </c>
      <c r="I290" s="7">
        <v>14.66</v>
      </c>
      <c r="J290">
        <v>4.5540000000000003</v>
      </c>
    </row>
    <row r="291" spans="1:10">
      <c r="B291" t="s">
        <v>42</v>
      </c>
      <c r="C291" s="2">
        <v>43530</v>
      </c>
      <c r="D291" t="s">
        <v>24</v>
      </c>
      <c r="E291" t="s">
        <v>25</v>
      </c>
      <c r="F291" t="s">
        <v>26</v>
      </c>
      <c r="G291" t="s">
        <v>4</v>
      </c>
      <c r="H291" s="7">
        <v>10.66</v>
      </c>
      <c r="I291" s="7">
        <v>14.66</v>
      </c>
      <c r="J291">
        <v>3</v>
      </c>
    </row>
    <row r="292" spans="1:10">
      <c r="B292" t="s">
        <v>42</v>
      </c>
      <c r="C292" s="2">
        <v>43532</v>
      </c>
      <c r="D292" t="s">
        <v>24</v>
      </c>
      <c r="E292" t="s">
        <v>25</v>
      </c>
      <c r="F292" t="s">
        <v>26</v>
      </c>
      <c r="G292" t="s">
        <v>4</v>
      </c>
      <c r="H292" s="7">
        <v>10.66</v>
      </c>
      <c r="I292" s="7">
        <v>14.66</v>
      </c>
      <c r="J292">
        <v>4.6040000000000001</v>
      </c>
    </row>
    <row r="293" spans="1:10">
      <c r="B293" t="s">
        <v>42</v>
      </c>
      <c r="C293" s="2">
        <v>43535</v>
      </c>
      <c r="D293" t="s">
        <v>24</v>
      </c>
      <c r="E293" t="s">
        <v>25</v>
      </c>
      <c r="F293" t="s">
        <v>26</v>
      </c>
      <c r="G293" t="s">
        <v>4</v>
      </c>
      <c r="H293" s="7">
        <v>10.66</v>
      </c>
      <c r="I293" s="7">
        <v>14.66</v>
      </c>
      <c r="J293">
        <v>1</v>
      </c>
    </row>
    <row r="294" spans="1:10">
      <c r="B294" t="s">
        <v>42</v>
      </c>
      <c r="C294" s="2">
        <v>43537</v>
      </c>
      <c r="D294" t="s">
        <v>24</v>
      </c>
      <c r="E294" t="s">
        <v>25</v>
      </c>
      <c r="F294" t="s">
        <v>26</v>
      </c>
      <c r="G294" t="s">
        <v>4</v>
      </c>
      <c r="H294" s="7">
        <v>10.66</v>
      </c>
      <c r="I294" s="7">
        <v>14.66</v>
      </c>
      <c r="J294">
        <v>9.5760000000000005</v>
      </c>
    </row>
    <row r="295" spans="1:10">
      <c r="B295" t="s">
        <v>42</v>
      </c>
      <c r="C295" s="2">
        <v>43538</v>
      </c>
      <c r="D295" t="s">
        <v>24</v>
      </c>
      <c r="E295" t="s">
        <v>25</v>
      </c>
      <c r="F295" t="s">
        <v>26</v>
      </c>
      <c r="G295" t="s">
        <v>4</v>
      </c>
      <c r="H295" s="7">
        <v>10.66</v>
      </c>
      <c r="I295" s="7">
        <v>14.66</v>
      </c>
      <c r="J295">
        <v>2</v>
      </c>
    </row>
    <row r="296" spans="1:10">
      <c r="B296" t="s">
        <v>42</v>
      </c>
      <c r="C296" s="2">
        <v>43539</v>
      </c>
      <c r="D296" t="s">
        <v>24</v>
      </c>
      <c r="E296" t="s">
        <v>25</v>
      </c>
      <c r="F296" t="s">
        <v>26</v>
      </c>
      <c r="G296" t="s">
        <v>4</v>
      </c>
      <c r="H296" s="7">
        <v>10.66</v>
      </c>
      <c r="I296" s="7">
        <v>14.66</v>
      </c>
      <c r="J296">
        <v>3</v>
      </c>
    </row>
    <row r="297" spans="1:10">
      <c r="B297" t="s">
        <v>42</v>
      </c>
      <c r="C297" s="2">
        <v>43542</v>
      </c>
      <c r="D297" t="s">
        <v>24</v>
      </c>
      <c r="E297" t="s">
        <v>25</v>
      </c>
      <c r="F297" t="s">
        <v>26</v>
      </c>
      <c r="G297" t="s">
        <v>4</v>
      </c>
      <c r="H297" s="7">
        <v>10.66</v>
      </c>
      <c r="I297" s="7">
        <v>14.66</v>
      </c>
      <c r="J297">
        <v>4</v>
      </c>
    </row>
    <row r="298" spans="1:10">
      <c r="B298" t="s">
        <v>42</v>
      </c>
      <c r="C298" s="2">
        <v>43544</v>
      </c>
      <c r="D298" t="s">
        <v>24</v>
      </c>
      <c r="E298" t="s">
        <v>25</v>
      </c>
      <c r="F298" t="s">
        <v>26</v>
      </c>
      <c r="G298" t="s">
        <v>4</v>
      </c>
      <c r="H298" s="7">
        <v>10.66</v>
      </c>
      <c r="I298" s="7">
        <v>14.66</v>
      </c>
      <c r="J298">
        <v>0</v>
      </c>
    </row>
    <row r="299" spans="1:10">
      <c r="B299" t="s">
        <v>42</v>
      </c>
      <c r="C299" s="2">
        <v>43546</v>
      </c>
      <c r="D299" t="s">
        <v>24</v>
      </c>
      <c r="E299" t="s">
        <v>25</v>
      </c>
      <c r="F299" t="s">
        <v>26</v>
      </c>
      <c r="G299" t="s">
        <v>4</v>
      </c>
      <c r="H299" s="7">
        <v>10.66</v>
      </c>
      <c r="I299" s="7">
        <v>14.66</v>
      </c>
      <c r="J299">
        <v>9.4559999999999995</v>
      </c>
    </row>
    <row r="300" spans="1:10">
      <c r="B300" t="s">
        <v>42</v>
      </c>
      <c r="C300" s="2">
        <v>43549</v>
      </c>
      <c r="D300" t="s">
        <v>24</v>
      </c>
      <c r="E300" t="s">
        <v>25</v>
      </c>
      <c r="F300" t="s">
        <v>26</v>
      </c>
      <c r="G300" t="s">
        <v>4</v>
      </c>
      <c r="H300" s="7">
        <v>10.66</v>
      </c>
      <c r="I300" s="7">
        <v>14.66</v>
      </c>
      <c r="J300">
        <v>3</v>
      </c>
    </row>
    <row r="301" spans="1:10">
      <c r="B301" t="s">
        <v>42</v>
      </c>
      <c r="C301" s="2">
        <v>43551</v>
      </c>
      <c r="D301" t="s">
        <v>24</v>
      </c>
      <c r="E301" t="s">
        <v>25</v>
      </c>
      <c r="F301" t="s">
        <v>26</v>
      </c>
      <c r="G301" t="s">
        <v>4</v>
      </c>
      <c r="H301" s="7">
        <v>10.66</v>
      </c>
      <c r="I301" s="7">
        <v>14.66</v>
      </c>
      <c r="J301">
        <v>2</v>
      </c>
    </row>
    <row r="302" spans="1:10">
      <c r="B302" t="s">
        <v>42</v>
      </c>
      <c r="C302" s="2">
        <v>43553</v>
      </c>
      <c r="D302" t="s">
        <v>24</v>
      </c>
      <c r="E302" t="s">
        <v>25</v>
      </c>
      <c r="F302" t="s">
        <v>26</v>
      </c>
      <c r="G302" t="s">
        <v>4</v>
      </c>
      <c r="H302" s="7">
        <v>10.66</v>
      </c>
      <c r="I302" s="7">
        <v>14.66</v>
      </c>
      <c r="J302">
        <v>4.6680000000000001</v>
      </c>
    </row>
    <row r="303" spans="1:10">
      <c r="B303" t="s">
        <v>42</v>
      </c>
      <c r="C303" s="2">
        <v>43556</v>
      </c>
      <c r="D303" t="s">
        <v>1</v>
      </c>
      <c r="E303" t="s">
        <v>2</v>
      </c>
      <c r="F303" t="s">
        <v>3</v>
      </c>
      <c r="G303" t="s">
        <v>4</v>
      </c>
      <c r="H303" s="5">
        <v>15.65</v>
      </c>
      <c r="I303" s="5">
        <v>21.199999999999999</v>
      </c>
      <c r="J303">
        <v>3</v>
      </c>
    </row>
    <row r="304" spans="1:10">
      <c r="B304" t="s">
        <v>42</v>
      </c>
      <c r="C304" s="2">
        <v>43558</v>
      </c>
      <c r="D304" t="s">
        <v>1</v>
      </c>
      <c r="E304" t="s">
        <v>2</v>
      </c>
      <c r="F304" t="s">
        <v>3</v>
      </c>
      <c r="G304" t="s">
        <v>4</v>
      </c>
      <c r="H304" s="5">
        <v>15.65</v>
      </c>
      <c r="I304" s="5">
        <v>21.199999999999999</v>
      </c>
      <c r="J304">
        <v>4</v>
      </c>
    </row>
    <row r="305" spans="1:10">
      <c r="B305" t="s">
        <v>42</v>
      </c>
      <c r="C305" s="2">
        <v>43560</v>
      </c>
      <c r="D305" t="s">
        <v>1</v>
      </c>
      <c r="E305" t="s">
        <v>2</v>
      </c>
      <c r="F305" t="s">
        <v>3</v>
      </c>
      <c r="G305" t="s">
        <v>4</v>
      </c>
      <c r="H305" s="5">
        <v>15.65</v>
      </c>
      <c r="I305" s="5">
        <v>21.199999999999999</v>
      </c>
      <c r="J305">
        <v>5</v>
      </c>
    </row>
    <row r="306" spans="1:10">
      <c r="B306" t="s">
        <v>42</v>
      </c>
      <c r="C306" s="2">
        <v>43563</v>
      </c>
      <c r="D306" t="s">
        <v>1</v>
      </c>
      <c r="E306" t="s">
        <v>2</v>
      </c>
      <c r="F306" t="s">
        <v>3</v>
      </c>
      <c r="G306" t="s">
        <v>4</v>
      </c>
      <c r="H306" s="5">
        <v>15.65</v>
      </c>
      <c r="I306" s="5">
        <v>21.199999999999999</v>
      </c>
      <c r="J306">
        <v>5</v>
      </c>
    </row>
    <row r="307" spans="1:10">
      <c r="B307" t="s">
        <v>42</v>
      </c>
      <c r="C307" s="2">
        <v>43565</v>
      </c>
      <c r="D307" t="s">
        <v>1</v>
      </c>
      <c r="E307" t="s">
        <v>2</v>
      </c>
      <c r="F307" t="s">
        <v>3</v>
      </c>
      <c r="G307" t="s">
        <v>4</v>
      </c>
      <c r="H307" s="5">
        <v>15.65</v>
      </c>
      <c r="I307" s="5">
        <v>21.199999999999999</v>
      </c>
      <c r="J307">
        <v>4</v>
      </c>
    </row>
    <row r="308" spans="1:10">
      <c r="B308" t="s">
        <v>42</v>
      </c>
      <c r="C308" s="2">
        <v>43567</v>
      </c>
      <c r="D308" t="s">
        <v>1</v>
      </c>
      <c r="E308" t="s">
        <v>2</v>
      </c>
      <c r="F308" t="s">
        <v>3</v>
      </c>
      <c r="G308" t="s">
        <v>4</v>
      </c>
      <c r="H308" s="5">
        <v>15.65</v>
      </c>
      <c r="I308" s="5">
        <v>21.199999999999999</v>
      </c>
      <c r="J308">
        <v>4</v>
      </c>
    </row>
    <row r="309" spans="1:10">
      <c r="B309" t="s">
        <v>42</v>
      </c>
      <c r="C309" s="2">
        <v>43570</v>
      </c>
      <c r="D309" t="s">
        <v>1</v>
      </c>
      <c r="E309" t="s">
        <v>2</v>
      </c>
      <c r="F309" t="s">
        <v>3</v>
      </c>
      <c r="G309" t="s">
        <v>4</v>
      </c>
      <c r="H309" s="5">
        <v>15.65</v>
      </c>
      <c r="I309" s="5">
        <v>21.199999999999999</v>
      </c>
      <c r="J309">
        <v>5</v>
      </c>
    </row>
    <row r="310" spans="1:10">
      <c r="B310" t="s">
        <v>42</v>
      </c>
      <c r="C310" s="2">
        <v>43572</v>
      </c>
      <c r="D310" t="s">
        <v>1</v>
      </c>
      <c r="E310" t="s">
        <v>2</v>
      </c>
      <c r="F310" t="s">
        <v>3</v>
      </c>
      <c r="G310" t="s">
        <v>4</v>
      </c>
      <c r="H310" s="5">
        <v>15.65</v>
      </c>
      <c r="I310" s="5">
        <v>21.199999999999999</v>
      </c>
      <c r="J310">
        <v>11</v>
      </c>
    </row>
    <row r="311" spans="1:10">
      <c r="B311" t="s">
        <v>42</v>
      </c>
      <c r="C311" s="2">
        <v>43577</v>
      </c>
      <c r="D311" t="s">
        <v>1</v>
      </c>
      <c r="E311" t="s">
        <v>2</v>
      </c>
      <c r="F311" t="s">
        <v>3</v>
      </c>
      <c r="G311" t="s">
        <v>4</v>
      </c>
      <c r="H311" s="5">
        <v>15.65</v>
      </c>
      <c r="I311" s="5">
        <v>21.199999999999999</v>
      </c>
      <c r="J311">
        <v>2</v>
      </c>
    </row>
    <row r="312" spans="1:10">
      <c r="B312" t="s">
        <v>42</v>
      </c>
      <c r="C312" s="2">
        <v>43579</v>
      </c>
      <c r="D312" t="s">
        <v>1</v>
      </c>
      <c r="E312" t="s">
        <v>2</v>
      </c>
      <c r="F312" t="s">
        <v>3</v>
      </c>
      <c r="G312" t="s">
        <v>4</v>
      </c>
      <c r="H312" s="5">
        <v>15.65</v>
      </c>
      <c r="I312" s="5">
        <v>21.199999999999999</v>
      </c>
      <c r="J312">
        <v>3</v>
      </c>
    </row>
    <row r="313" spans="1:10">
      <c r="B313" t="s">
        <v>42</v>
      </c>
      <c r="C313" s="2">
        <v>43581</v>
      </c>
      <c r="D313" t="s">
        <v>1</v>
      </c>
      <c r="E313" t="s">
        <v>2</v>
      </c>
      <c r="F313" t="s">
        <v>3</v>
      </c>
      <c r="G313" t="s">
        <v>4</v>
      </c>
      <c r="H313" s="5">
        <v>15.65</v>
      </c>
      <c r="I313" s="5">
        <v>21.199999999999999</v>
      </c>
      <c r="J313">
        <v>4</v>
      </c>
    </row>
    <row r="314" spans="1:10">
      <c r="B314" t="s">
        <v>42</v>
      </c>
      <c r="C314" s="2">
        <v>43582</v>
      </c>
      <c r="D314" t="s">
        <v>1</v>
      </c>
      <c r="E314" t="s">
        <v>2</v>
      </c>
      <c r="F314" t="s">
        <v>3</v>
      </c>
      <c r="G314" t="s">
        <v>4</v>
      </c>
      <c r="H314" s="5">
        <v>15.65</v>
      </c>
      <c r="I314" s="5">
        <v>21.199999999999999</v>
      </c>
      <c r="J314">
        <v>2</v>
      </c>
    </row>
    <row r="315" spans="1:10">
      <c r="B315" t="s">
        <v>42</v>
      </c>
      <c r="C315" s="2">
        <v>43584</v>
      </c>
      <c r="D315" t="s">
        <v>1</v>
      </c>
      <c r="E315" t="s">
        <v>2</v>
      </c>
      <c r="F315" t="s">
        <v>3</v>
      </c>
      <c r="G315" t="s">
        <v>4</v>
      </c>
      <c r="H315" s="5">
        <v>15.65</v>
      </c>
      <c r="I315" s="5">
        <v>21.199999999999999</v>
      </c>
      <c r="J315">
        <v>5</v>
      </c>
    </row>
    <row r="316" spans="1:10">
      <c r="B316" t="s">
        <v>42</v>
      </c>
      <c r="C316" s="2">
        <v>43556</v>
      </c>
      <c r="D316" t="s">
        <v>27</v>
      </c>
      <c r="E316" t="s">
        <v>28</v>
      </c>
      <c r="F316" t="s">
        <v>29</v>
      </c>
      <c r="G316" t="s">
        <v>4</v>
      </c>
      <c r="H316" s="6">
        <v>5.2999999999999998</v>
      </c>
      <c r="I316" s="6">
        <v>8</v>
      </c>
      <c r="J316">
        <v>1</v>
      </c>
    </row>
    <row r="317" spans="1:10">
      <c r="B317" t="s">
        <v>42</v>
      </c>
      <c r="C317" s="2">
        <v>43558</v>
      </c>
      <c r="D317" t="s">
        <v>27</v>
      </c>
      <c r="E317" t="s">
        <v>28</v>
      </c>
      <c r="F317" t="s">
        <v>29</v>
      </c>
      <c r="G317" t="s">
        <v>4</v>
      </c>
      <c r="H317" s="6">
        <v>5.2999999999999998</v>
      </c>
      <c r="I317" s="6">
        <v>8</v>
      </c>
      <c r="J317">
        <v>1</v>
      </c>
    </row>
    <row r="318" spans="1:10">
      <c r="B318" t="s">
        <v>42</v>
      </c>
      <c r="C318" s="2">
        <v>43560</v>
      </c>
      <c r="D318" t="s">
        <v>27</v>
      </c>
      <c r="E318" t="s">
        <v>28</v>
      </c>
      <c r="F318" t="s">
        <v>29</v>
      </c>
      <c r="G318" t="s">
        <v>4</v>
      </c>
      <c r="H318" s="6">
        <v>5.2999999999999998</v>
      </c>
      <c r="I318" s="6">
        <v>8</v>
      </c>
      <c r="J318">
        <v>6</v>
      </c>
    </row>
    <row r="319" spans="1:10">
      <c r="B319" t="s">
        <v>42</v>
      </c>
      <c r="C319" s="2">
        <v>43563</v>
      </c>
      <c r="D319" t="s">
        <v>27</v>
      </c>
      <c r="E319" t="s">
        <v>28</v>
      </c>
      <c r="F319" t="s">
        <v>29</v>
      </c>
      <c r="G319" t="s">
        <v>4</v>
      </c>
      <c r="H319" s="6">
        <v>5.2999999999999998</v>
      </c>
      <c r="I319" s="6">
        <v>8</v>
      </c>
      <c r="J319">
        <v>4</v>
      </c>
    </row>
    <row r="320" spans="1:10">
      <c r="B320" t="s">
        <v>42</v>
      </c>
      <c r="C320" s="2">
        <v>43565</v>
      </c>
      <c r="D320" t="s">
        <v>27</v>
      </c>
      <c r="E320" t="s">
        <v>28</v>
      </c>
      <c r="F320" t="s">
        <v>29</v>
      </c>
      <c r="G320" t="s">
        <v>4</v>
      </c>
      <c r="H320" s="6">
        <v>5.2999999999999998</v>
      </c>
      <c r="I320" s="6">
        <v>8</v>
      </c>
      <c r="J320">
        <v>0</v>
      </c>
    </row>
    <row r="321" spans="1:10">
      <c r="B321" t="s">
        <v>42</v>
      </c>
      <c r="C321" s="2">
        <v>43567</v>
      </c>
      <c r="D321" t="s">
        <v>27</v>
      </c>
      <c r="E321" t="s">
        <v>28</v>
      </c>
      <c r="F321" t="s">
        <v>29</v>
      </c>
      <c r="G321" t="s">
        <v>4</v>
      </c>
      <c r="H321" s="6">
        <v>5.2999999999999998</v>
      </c>
      <c r="I321" s="6">
        <v>8</v>
      </c>
      <c r="J321">
        <v>10</v>
      </c>
    </row>
    <row r="322" spans="1:10">
      <c r="B322" t="s">
        <v>42</v>
      </c>
      <c r="C322" s="2">
        <v>43570</v>
      </c>
      <c r="D322" t="s">
        <v>27</v>
      </c>
      <c r="E322" t="s">
        <v>28</v>
      </c>
      <c r="F322" t="s">
        <v>29</v>
      </c>
      <c r="G322" t="s">
        <v>4</v>
      </c>
      <c r="H322" s="6">
        <v>5.2999999999999998</v>
      </c>
      <c r="I322" s="6">
        <v>8</v>
      </c>
      <c r="J322">
        <v>4</v>
      </c>
    </row>
    <row r="323" spans="1:10">
      <c r="B323" t="s">
        <v>42</v>
      </c>
      <c r="C323" s="2">
        <v>43572</v>
      </c>
      <c r="D323" t="s">
        <v>27</v>
      </c>
      <c r="E323" t="s">
        <v>28</v>
      </c>
      <c r="F323" t="s">
        <v>29</v>
      </c>
      <c r="G323" t="s">
        <v>4</v>
      </c>
      <c r="H323" s="6">
        <v>5.2999999999999998</v>
      </c>
      <c r="I323" s="6">
        <v>8</v>
      </c>
      <c r="J323">
        <v>4</v>
      </c>
    </row>
    <row r="324" spans="1:10">
      <c r="B324" t="s">
        <v>42</v>
      </c>
      <c r="C324" s="2">
        <v>43577</v>
      </c>
      <c r="D324" t="s">
        <v>27</v>
      </c>
      <c r="E324" t="s">
        <v>28</v>
      </c>
      <c r="F324" t="s">
        <v>29</v>
      </c>
      <c r="G324" t="s">
        <v>4</v>
      </c>
      <c r="H324" s="6">
        <v>5.2999999999999998</v>
      </c>
      <c r="I324" s="6">
        <v>8</v>
      </c>
      <c r="J324">
        <v>3</v>
      </c>
    </row>
    <row r="325" spans="1:10">
      <c r="B325" t="s">
        <v>42</v>
      </c>
      <c r="C325" s="2">
        <v>43579</v>
      </c>
      <c r="D325" t="s">
        <v>27</v>
      </c>
      <c r="E325" t="s">
        <v>28</v>
      </c>
      <c r="F325" t="s">
        <v>29</v>
      </c>
      <c r="G325" t="s">
        <v>4</v>
      </c>
      <c r="H325" s="6">
        <v>5.2999999999999998</v>
      </c>
      <c r="I325" s="6">
        <v>8</v>
      </c>
      <c r="J325">
        <v>4</v>
      </c>
    </row>
    <row r="326" spans="1:10">
      <c r="B326" t="s">
        <v>42</v>
      </c>
      <c r="C326" s="2">
        <v>43581</v>
      </c>
      <c r="D326" t="s">
        <v>27</v>
      </c>
      <c r="E326" t="s">
        <v>28</v>
      </c>
      <c r="F326" t="s">
        <v>29</v>
      </c>
      <c r="G326" t="s">
        <v>4</v>
      </c>
      <c r="H326" s="6">
        <v>5.2999999999999998</v>
      </c>
      <c r="I326" s="6">
        <v>8</v>
      </c>
      <c r="J326">
        <v>4</v>
      </c>
    </row>
    <row r="327" spans="1:10">
      <c r="B327" t="s">
        <v>42</v>
      </c>
      <c r="C327" s="2">
        <v>43582</v>
      </c>
      <c r="D327" t="s">
        <v>27</v>
      </c>
      <c r="E327" t="s">
        <v>28</v>
      </c>
      <c r="F327" t="s">
        <v>29</v>
      </c>
      <c r="G327" t="s">
        <v>4</v>
      </c>
      <c r="H327" s="6">
        <v>5.2999999999999998</v>
      </c>
      <c r="I327" s="6">
        <v>8</v>
      </c>
      <c r="J327">
        <v>0</v>
      </c>
    </row>
    <row r="328" spans="1:10">
      <c r="B328" t="s">
        <v>42</v>
      </c>
      <c r="C328" s="2">
        <v>43584</v>
      </c>
      <c r="D328" t="s">
        <v>27</v>
      </c>
      <c r="E328" t="s">
        <v>28</v>
      </c>
      <c r="F328" t="s">
        <v>29</v>
      </c>
      <c r="G328" t="s">
        <v>4</v>
      </c>
      <c r="H328" s="6">
        <v>5.2999999999999998</v>
      </c>
      <c r="I328" s="6">
        <v>8</v>
      </c>
      <c r="J328">
        <v>6</v>
      </c>
    </row>
    <row r="329" spans="1:10">
      <c r="B329" t="s">
        <v>42</v>
      </c>
      <c r="C329" s="2">
        <v>43556</v>
      </c>
      <c r="D329" t="s">
        <v>5</v>
      </c>
      <c r="E329" t="s">
        <v>6</v>
      </c>
      <c r="F329" t="s">
        <v>7</v>
      </c>
      <c r="G329" t="s">
        <v>30</v>
      </c>
      <c r="H329" s="6">
        <v>16.800000000000001</v>
      </c>
      <c r="I329" s="6">
        <v>56</v>
      </c>
      <c r="J329">
        <v>1</v>
      </c>
    </row>
    <row r="330" spans="1:10">
      <c r="B330" t="s">
        <v>42</v>
      </c>
      <c r="C330" s="2">
        <v>43558</v>
      </c>
      <c r="D330" t="s">
        <v>5</v>
      </c>
      <c r="E330" t="s">
        <v>6</v>
      </c>
      <c r="F330" t="s">
        <v>7</v>
      </c>
      <c r="G330" t="s">
        <v>30</v>
      </c>
      <c r="H330" s="6">
        <v>16.800000000000001</v>
      </c>
      <c r="I330" s="6">
        <v>56</v>
      </c>
      <c r="J330">
        <v>1</v>
      </c>
    </row>
    <row r="331" spans="1:10">
      <c r="B331" t="s">
        <v>42</v>
      </c>
      <c r="C331" s="2">
        <v>43560</v>
      </c>
      <c r="D331" t="s">
        <v>5</v>
      </c>
      <c r="E331" t="s">
        <v>6</v>
      </c>
      <c r="F331" t="s">
        <v>7</v>
      </c>
      <c r="G331" t="s">
        <v>30</v>
      </c>
      <c r="H331" s="6">
        <v>16.800000000000001</v>
      </c>
      <c r="I331" s="6">
        <v>56</v>
      </c>
      <c r="J331">
        <v>6</v>
      </c>
    </row>
    <row r="332" spans="1:10">
      <c r="B332" t="s">
        <v>42</v>
      </c>
      <c r="C332" s="2">
        <v>43563</v>
      </c>
      <c r="D332" t="s">
        <v>5</v>
      </c>
      <c r="E332" t="s">
        <v>6</v>
      </c>
      <c r="F332" t="s">
        <v>7</v>
      </c>
      <c r="G332" t="s">
        <v>30</v>
      </c>
      <c r="H332" s="6">
        <v>16.800000000000001</v>
      </c>
      <c r="I332" s="6">
        <v>56</v>
      </c>
      <c r="J332">
        <v>2</v>
      </c>
    </row>
    <row r="333" spans="1:10">
      <c r="B333" t="s">
        <v>42</v>
      </c>
      <c r="C333" s="2">
        <v>43565</v>
      </c>
      <c r="D333" t="s">
        <v>5</v>
      </c>
      <c r="E333" t="s">
        <v>6</v>
      </c>
      <c r="F333" t="s">
        <v>7</v>
      </c>
      <c r="G333" t="s">
        <v>30</v>
      </c>
      <c r="H333" s="6">
        <v>16.800000000000001</v>
      </c>
      <c r="I333" s="6">
        <v>56</v>
      </c>
      <c r="J333">
        <v>3</v>
      </c>
    </row>
    <row r="334" spans="1:10">
      <c r="B334" t="s">
        <v>42</v>
      </c>
      <c r="C334" s="2">
        <v>43567</v>
      </c>
      <c r="D334" t="s">
        <v>5</v>
      </c>
      <c r="E334" t="s">
        <v>6</v>
      </c>
      <c r="F334" t="s">
        <v>7</v>
      </c>
      <c r="G334" t="s">
        <v>30</v>
      </c>
      <c r="H334" s="6">
        <v>16.800000000000001</v>
      </c>
      <c r="I334" s="6">
        <v>56</v>
      </c>
      <c r="J334">
        <v>4</v>
      </c>
    </row>
    <row r="335" spans="1:10">
      <c r="B335" t="s">
        <v>42</v>
      </c>
      <c r="C335" s="2">
        <v>43570</v>
      </c>
      <c r="D335" t="s">
        <v>5</v>
      </c>
      <c r="E335" t="s">
        <v>6</v>
      </c>
      <c r="F335" t="s">
        <v>7</v>
      </c>
      <c r="G335" t="s">
        <v>30</v>
      </c>
      <c r="H335" s="6">
        <v>16.800000000000001</v>
      </c>
      <c r="I335" s="6">
        <v>56</v>
      </c>
      <c r="J335">
        <v>2</v>
      </c>
    </row>
    <row r="336" spans="1:10">
      <c r="B336" t="s">
        <v>42</v>
      </c>
      <c r="C336" s="2">
        <v>43572</v>
      </c>
      <c r="D336" t="s">
        <v>5</v>
      </c>
      <c r="E336" t="s">
        <v>6</v>
      </c>
      <c r="F336" t="s">
        <v>7</v>
      </c>
      <c r="G336" t="s">
        <v>30</v>
      </c>
      <c r="H336" s="6">
        <v>16.800000000000001</v>
      </c>
      <c r="I336" s="6">
        <v>56</v>
      </c>
      <c r="J336">
        <v>3</v>
      </c>
    </row>
    <row r="337" spans="1:10">
      <c r="B337" t="s">
        <v>42</v>
      </c>
      <c r="C337" s="2">
        <v>43577</v>
      </c>
      <c r="D337" t="s">
        <v>5</v>
      </c>
      <c r="E337" t="s">
        <v>6</v>
      </c>
      <c r="F337" t="s">
        <v>7</v>
      </c>
      <c r="G337" t="s">
        <v>30</v>
      </c>
      <c r="H337" s="6">
        <v>16.800000000000001</v>
      </c>
      <c r="I337" s="6">
        <v>56</v>
      </c>
      <c r="J337">
        <v>4</v>
      </c>
    </row>
    <row r="338" spans="1:10">
      <c r="B338" t="s">
        <v>42</v>
      </c>
      <c r="C338" s="2">
        <v>43579</v>
      </c>
      <c r="D338" t="s">
        <v>5</v>
      </c>
      <c r="E338" t="s">
        <v>6</v>
      </c>
      <c r="F338" t="s">
        <v>7</v>
      </c>
      <c r="G338" t="s">
        <v>30</v>
      </c>
      <c r="H338" s="6">
        <v>16.800000000000001</v>
      </c>
      <c r="I338" s="6">
        <v>56</v>
      </c>
      <c r="J338">
        <v>2</v>
      </c>
    </row>
    <row r="339" spans="1:10">
      <c r="B339" t="s">
        <v>42</v>
      </c>
      <c r="C339" s="2">
        <v>43581</v>
      </c>
      <c r="D339" t="s">
        <v>5</v>
      </c>
      <c r="E339" t="s">
        <v>6</v>
      </c>
      <c r="F339" t="s">
        <v>7</v>
      </c>
      <c r="G339" t="s">
        <v>30</v>
      </c>
      <c r="H339" s="6">
        <v>16.800000000000001</v>
      </c>
      <c r="I339" s="6">
        <v>56</v>
      </c>
      <c r="J339">
        <v>2</v>
      </c>
    </row>
    <row r="340" spans="1:10">
      <c r="B340" t="s">
        <v>42</v>
      </c>
      <c r="C340" s="2">
        <v>43582</v>
      </c>
      <c r="D340" t="s">
        <v>5</v>
      </c>
      <c r="E340" t="s">
        <v>6</v>
      </c>
      <c r="F340" t="s">
        <v>7</v>
      </c>
      <c r="G340" t="s">
        <v>30</v>
      </c>
      <c r="H340" s="6">
        <v>16.800000000000001</v>
      </c>
      <c r="I340" s="6">
        <v>56</v>
      </c>
      <c r="J340">
        <v>3</v>
      </c>
    </row>
    <row r="341" spans="1:10">
      <c r="B341" t="s">
        <v>42</v>
      </c>
      <c r="C341" s="2">
        <v>43584</v>
      </c>
      <c r="D341" t="s">
        <v>5</v>
      </c>
      <c r="E341" t="s">
        <v>6</v>
      </c>
      <c r="F341" t="s">
        <v>7</v>
      </c>
      <c r="G341" t="s">
        <v>30</v>
      </c>
      <c r="H341" s="6">
        <v>16.800000000000001</v>
      </c>
      <c r="I341" s="6">
        <v>56</v>
      </c>
      <c r="J341">
        <v>2</v>
      </c>
    </row>
    <row r="342" spans="1:10">
      <c r="B342" t="s">
        <v>42</v>
      </c>
      <c r="C342" s="2">
        <v>43556</v>
      </c>
      <c r="D342" t="s">
        <v>31</v>
      </c>
      <c r="E342" t="s">
        <v>32</v>
      </c>
      <c r="F342" t="s">
        <v>33</v>
      </c>
      <c r="G342" t="s">
        <v>34</v>
      </c>
      <c r="H342" s="6">
        <v>9</v>
      </c>
      <c r="I342" s="6">
        <v>14.9</v>
      </c>
      <c r="J342">
        <v>4</v>
      </c>
    </row>
    <row r="343" spans="1:10">
      <c r="B343" t="s">
        <v>42</v>
      </c>
      <c r="C343" s="2">
        <v>43558</v>
      </c>
      <c r="D343" t="s">
        <v>31</v>
      </c>
      <c r="E343" t="s">
        <v>32</v>
      </c>
      <c r="F343" t="s">
        <v>33</v>
      </c>
      <c r="G343" t="s">
        <v>34</v>
      </c>
      <c r="H343" s="6">
        <v>9</v>
      </c>
      <c r="I343" s="6">
        <v>14.9</v>
      </c>
      <c r="J343">
        <v>5</v>
      </c>
    </row>
    <row r="344" spans="1:10">
      <c r="B344" t="s">
        <v>42</v>
      </c>
      <c r="C344" s="2">
        <v>43560</v>
      </c>
      <c r="D344" t="s">
        <v>31</v>
      </c>
      <c r="E344" t="s">
        <v>32</v>
      </c>
      <c r="F344" t="s">
        <v>33</v>
      </c>
      <c r="G344" t="s">
        <v>34</v>
      </c>
      <c r="H344" s="6">
        <v>9</v>
      </c>
      <c r="I344" s="6">
        <v>14.9</v>
      </c>
      <c r="J344">
        <v>3</v>
      </c>
    </row>
    <row r="345" spans="1:10">
      <c r="B345" t="s">
        <v>42</v>
      </c>
      <c r="C345" s="2">
        <v>43563</v>
      </c>
      <c r="D345" t="s">
        <v>31</v>
      </c>
      <c r="E345" t="s">
        <v>32</v>
      </c>
      <c r="F345" t="s">
        <v>33</v>
      </c>
      <c r="G345" t="s">
        <v>34</v>
      </c>
      <c r="H345" s="6">
        <v>9</v>
      </c>
      <c r="I345" s="6">
        <v>14.9</v>
      </c>
      <c r="J345">
        <v>2</v>
      </c>
    </row>
    <row r="346" spans="1:10">
      <c r="B346" t="s">
        <v>42</v>
      </c>
      <c r="C346" s="2">
        <v>43565</v>
      </c>
      <c r="D346" t="s">
        <v>31</v>
      </c>
      <c r="E346" t="s">
        <v>32</v>
      </c>
      <c r="F346" t="s">
        <v>33</v>
      </c>
      <c r="G346" t="s">
        <v>34</v>
      </c>
      <c r="H346" s="6">
        <v>9</v>
      </c>
      <c r="I346" s="6">
        <v>14.9</v>
      </c>
      <c r="J346">
        <v>6</v>
      </c>
    </row>
    <row r="347" spans="1:10">
      <c r="B347" t="s">
        <v>42</v>
      </c>
      <c r="C347" s="2">
        <v>43567</v>
      </c>
      <c r="D347" t="s">
        <v>31</v>
      </c>
      <c r="E347" t="s">
        <v>32</v>
      </c>
      <c r="F347" t="s">
        <v>33</v>
      </c>
      <c r="G347" t="s">
        <v>34</v>
      </c>
      <c r="H347" s="6">
        <v>9</v>
      </c>
      <c r="I347" s="6">
        <v>14.9</v>
      </c>
      <c r="J347">
        <v>12</v>
      </c>
    </row>
    <row r="348" spans="1:10">
      <c r="B348" t="s">
        <v>42</v>
      </c>
      <c r="C348" s="2">
        <v>43570</v>
      </c>
      <c r="D348" t="s">
        <v>31</v>
      </c>
      <c r="E348" t="s">
        <v>32</v>
      </c>
      <c r="F348" t="s">
        <v>33</v>
      </c>
      <c r="G348" t="s">
        <v>34</v>
      </c>
      <c r="H348" s="6">
        <v>9</v>
      </c>
      <c r="I348" s="6">
        <v>14.9</v>
      </c>
      <c r="J348">
        <v>2</v>
      </c>
    </row>
    <row r="349" spans="1:10">
      <c r="B349" t="s">
        <v>42</v>
      </c>
      <c r="C349" s="2">
        <v>43572</v>
      </c>
      <c r="D349" t="s">
        <v>31</v>
      </c>
      <c r="E349" t="s">
        <v>32</v>
      </c>
      <c r="F349" t="s">
        <v>33</v>
      </c>
      <c r="G349" t="s">
        <v>34</v>
      </c>
      <c r="H349" s="6">
        <v>9</v>
      </c>
      <c r="I349" s="6">
        <v>14.9</v>
      </c>
      <c r="J349">
        <v>3</v>
      </c>
    </row>
    <row r="350" spans="1:10">
      <c r="B350" t="s">
        <v>42</v>
      </c>
      <c r="C350" s="2">
        <v>43577</v>
      </c>
      <c r="D350" t="s">
        <v>31</v>
      </c>
      <c r="E350" t="s">
        <v>32</v>
      </c>
      <c r="F350" t="s">
        <v>33</v>
      </c>
      <c r="G350" t="s">
        <v>34</v>
      </c>
      <c r="H350" s="6">
        <v>9</v>
      </c>
      <c r="I350" s="6">
        <v>14.9</v>
      </c>
      <c r="J350">
        <v>4</v>
      </c>
    </row>
    <row r="351" spans="1:10">
      <c r="B351" t="s">
        <v>42</v>
      </c>
      <c r="C351" s="2">
        <v>43579</v>
      </c>
      <c r="D351" t="s">
        <v>31</v>
      </c>
      <c r="E351" t="s">
        <v>32</v>
      </c>
      <c r="F351" t="s">
        <v>33</v>
      </c>
      <c r="G351" t="s">
        <v>34</v>
      </c>
      <c r="H351" s="6">
        <v>9</v>
      </c>
      <c r="I351" s="6">
        <v>14.9</v>
      </c>
      <c r="J351">
        <v>4</v>
      </c>
    </row>
    <row r="352" spans="1:10">
      <c r="B352" t="s">
        <v>42</v>
      </c>
      <c r="C352" s="2">
        <v>43581</v>
      </c>
      <c r="D352" t="s">
        <v>31</v>
      </c>
      <c r="E352" t="s">
        <v>32</v>
      </c>
      <c r="F352" t="s">
        <v>33</v>
      </c>
      <c r="G352" t="s">
        <v>34</v>
      </c>
      <c r="H352" s="6">
        <v>9</v>
      </c>
      <c r="I352" s="6">
        <v>14.9</v>
      </c>
      <c r="J352">
        <v>2</v>
      </c>
    </row>
    <row r="353" spans="1:10">
      <c r="B353" t="s">
        <v>42</v>
      </c>
      <c r="C353" s="2">
        <v>43582</v>
      </c>
      <c r="D353" t="s">
        <v>31</v>
      </c>
      <c r="E353" t="s">
        <v>32</v>
      </c>
      <c r="F353" t="s">
        <v>33</v>
      </c>
      <c r="G353" t="s">
        <v>34</v>
      </c>
      <c r="H353" s="6">
        <v>9</v>
      </c>
      <c r="I353" s="6">
        <v>14.9</v>
      </c>
      <c r="J353">
        <v>2</v>
      </c>
    </row>
    <row r="354" spans="1:10">
      <c r="B354" t="s">
        <v>42</v>
      </c>
      <c r="C354" s="2">
        <v>43584</v>
      </c>
      <c r="D354" t="s">
        <v>31</v>
      </c>
      <c r="E354" t="s">
        <v>32</v>
      </c>
      <c r="F354" t="s">
        <v>33</v>
      </c>
      <c r="G354" t="s">
        <v>34</v>
      </c>
      <c r="H354" s="6">
        <v>9</v>
      </c>
      <c r="I354" s="6">
        <v>14.9</v>
      </c>
      <c r="J354">
        <v>8</v>
      </c>
    </row>
    <row r="355" spans="1:10">
      <c r="B355" t="s">
        <v>42</v>
      </c>
      <c r="C355" s="2">
        <v>43556</v>
      </c>
      <c r="D355" t="s">
        <v>21</v>
      </c>
      <c r="E355" t="s">
        <v>22</v>
      </c>
      <c r="F355" t="s">
        <v>23</v>
      </c>
      <c r="G355" t="s">
        <v>35</v>
      </c>
      <c r="H355" s="6">
        <v>42.5</v>
      </c>
      <c r="I355" s="6">
        <v>47.5</v>
      </c>
      <c r="J355">
        <v>2</v>
      </c>
    </row>
    <row r="356" spans="1:10">
      <c r="B356" t="s">
        <v>42</v>
      </c>
      <c r="C356" s="2">
        <v>43558</v>
      </c>
      <c r="D356" t="s">
        <v>21</v>
      </c>
      <c r="E356" t="s">
        <v>22</v>
      </c>
      <c r="F356" t="s">
        <v>23</v>
      </c>
      <c r="G356" t="s">
        <v>35</v>
      </c>
      <c r="H356" s="6">
        <v>42.5</v>
      </c>
      <c r="I356" s="6">
        <v>47.5</v>
      </c>
      <c r="J356">
        <v>0</v>
      </c>
    </row>
    <row r="357" spans="1:10">
      <c r="B357" t="s">
        <v>42</v>
      </c>
      <c r="C357" s="2">
        <v>43560</v>
      </c>
      <c r="D357" t="s">
        <v>21</v>
      </c>
      <c r="E357" t="s">
        <v>22</v>
      </c>
      <c r="F357" t="s">
        <v>23</v>
      </c>
      <c r="G357" t="s">
        <v>35</v>
      </c>
      <c r="H357" s="6">
        <v>42.5</v>
      </c>
      <c r="I357" s="6">
        <v>47.5</v>
      </c>
      <c r="J357">
        <v>7</v>
      </c>
    </row>
    <row r="358" spans="1:10">
      <c r="B358" t="s">
        <v>42</v>
      </c>
      <c r="C358" s="2">
        <v>43563</v>
      </c>
      <c r="D358" t="s">
        <v>21</v>
      </c>
      <c r="E358" t="s">
        <v>22</v>
      </c>
      <c r="F358" t="s">
        <v>23</v>
      </c>
      <c r="G358" t="s">
        <v>35</v>
      </c>
      <c r="H358" s="6">
        <v>42.5</v>
      </c>
      <c r="I358" s="6">
        <v>47.5</v>
      </c>
      <c r="J358">
        <v>6</v>
      </c>
    </row>
    <row r="359" spans="1:10">
      <c r="B359" t="s">
        <v>42</v>
      </c>
      <c r="C359" s="2">
        <v>43565</v>
      </c>
      <c r="D359" t="s">
        <v>21</v>
      </c>
      <c r="E359" t="s">
        <v>22</v>
      </c>
      <c r="F359" t="s">
        <v>23</v>
      </c>
      <c r="G359" t="s">
        <v>35</v>
      </c>
      <c r="H359" s="6">
        <v>42.5</v>
      </c>
      <c r="I359" s="6">
        <v>47.5</v>
      </c>
      <c r="J359">
        <v>4</v>
      </c>
    </row>
    <row r="360" spans="1:10">
      <c r="B360" t="s">
        <v>42</v>
      </c>
      <c r="C360" s="2">
        <v>43567</v>
      </c>
      <c r="D360" t="s">
        <v>21</v>
      </c>
      <c r="E360" t="s">
        <v>22</v>
      </c>
      <c r="F360" t="s">
        <v>23</v>
      </c>
      <c r="G360" t="s">
        <v>35</v>
      </c>
      <c r="H360" s="6">
        <v>42.5</v>
      </c>
      <c r="I360" s="6">
        <v>47.5</v>
      </c>
      <c r="J360">
        <v>3</v>
      </c>
    </row>
    <row r="361" spans="1:10">
      <c r="B361" t="s">
        <v>42</v>
      </c>
      <c r="C361" s="2">
        <v>43570</v>
      </c>
      <c r="D361" t="s">
        <v>21</v>
      </c>
      <c r="E361" t="s">
        <v>22</v>
      </c>
      <c r="F361" t="s">
        <v>23</v>
      </c>
      <c r="G361" t="s">
        <v>35</v>
      </c>
      <c r="H361" s="6">
        <v>42.5</v>
      </c>
      <c r="I361" s="6">
        <v>47.5</v>
      </c>
      <c r="J361">
        <v>1</v>
      </c>
    </row>
    <row r="362" spans="1:10">
      <c r="B362" t="s">
        <v>42</v>
      </c>
      <c r="C362" s="2">
        <v>43572</v>
      </c>
      <c r="D362" t="s">
        <v>21</v>
      </c>
      <c r="E362" t="s">
        <v>22</v>
      </c>
      <c r="F362" t="s">
        <v>23</v>
      </c>
      <c r="G362" t="s">
        <v>35</v>
      </c>
      <c r="H362" s="6">
        <v>42.5</v>
      </c>
      <c r="I362" s="6">
        <v>47.5</v>
      </c>
      <c r="J362">
        <v>3</v>
      </c>
    </row>
    <row r="363" spans="1:10">
      <c r="B363" t="s">
        <v>42</v>
      </c>
      <c r="C363" s="2">
        <v>43577</v>
      </c>
      <c r="D363" t="s">
        <v>21</v>
      </c>
      <c r="E363" t="s">
        <v>22</v>
      </c>
      <c r="F363" t="s">
        <v>23</v>
      </c>
      <c r="G363" t="s">
        <v>35</v>
      </c>
      <c r="H363" s="6">
        <v>42.5</v>
      </c>
      <c r="I363" s="6">
        <v>47.5</v>
      </c>
      <c r="J363">
        <v>4</v>
      </c>
    </row>
    <row r="364" spans="1:10">
      <c r="B364" t="s">
        <v>42</v>
      </c>
      <c r="C364" s="2">
        <v>43579</v>
      </c>
      <c r="D364" t="s">
        <v>21</v>
      </c>
      <c r="E364" t="s">
        <v>22</v>
      </c>
      <c r="F364" t="s">
        <v>23</v>
      </c>
      <c r="G364" t="s">
        <v>35</v>
      </c>
      <c r="H364" s="6">
        <v>42.5</v>
      </c>
      <c r="I364" s="6">
        <v>47.5</v>
      </c>
      <c r="J364">
        <v>5</v>
      </c>
    </row>
    <row r="365" spans="1:10">
      <c r="B365" t="s">
        <v>42</v>
      </c>
      <c r="C365" s="2">
        <v>43581</v>
      </c>
      <c r="D365" t="s">
        <v>21</v>
      </c>
      <c r="E365" t="s">
        <v>22</v>
      </c>
      <c r="F365" t="s">
        <v>23</v>
      </c>
      <c r="G365" t="s">
        <v>35</v>
      </c>
      <c r="H365" s="6">
        <v>42.5</v>
      </c>
      <c r="I365" s="6">
        <v>47.5</v>
      </c>
      <c r="J365">
        <v>6</v>
      </c>
    </row>
    <row r="366" spans="1:10">
      <c r="B366" t="s">
        <v>42</v>
      </c>
      <c r="C366" s="2">
        <v>43582</v>
      </c>
      <c r="D366" t="s">
        <v>21</v>
      </c>
      <c r="E366" t="s">
        <v>22</v>
      </c>
      <c r="F366" t="s">
        <v>23</v>
      </c>
      <c r="G366" t="s">
        <v>35</v>
      </c>
      <c r="H366" s="6">
        <v>42.5</v>
      </c>
      <c r="I366" s="6">
        <v>47.5</v>
      </c>
      <c r="J366">
        <v>0</v>
      </c>
    </row>
    <row r="367" spans="1:10">
      <c r="B367" t="s">
        <v>42</v>
      </c>
      <c r="C367" s="2">
        <v>43584</v>
      </c>
      <c r="D367" t="s">
        <v>21</v>
      </c>
      <c r="E367" t="s">
        <v>22</v>
      </c>
      <c r="F367" t="s">
        <v>23</v>
      </c>
      <c r="G367" t="s">
        <v>35</v>
      </c>
      <c r="H367" s="6">
        <v>42.5</v>
      </c>
      <c r="I367" s="6">
        <v>47.5</v>
      </c>
      <c r="J367">
        <v>6</v>
      </c>
    </row>
    <row r="368" spans="1:10">
      <c r="B368" t="s">
        <v>42</v>
      </c>
      <c r="C368" s="2">
        <v>43556</v>
      </c>
      <c r="D368" t="s">
        <v>36</v>
      </c>
      <c r="E368" t="s">
        <v>37</v>
      </c>
      <c r="F368" t="s">
        <v>38</v>
      </c>
      <c r="G368" t="s">
        <v>39</v>
      </c>
      <c r="H368" s="6">
        <v>16.300000000000001</v>
      </c>
      <c r="I368" s="6">
        <v>36.600000000000001</v>
      </c>
      <c r="J368">
        <v>2</v>
      </c>
    </row>
    <row r="369" spans="1:10">
      <c r="B369" t="s">
        <v>42</v>
      </c>
      <c r="C369" s="2">
        <v>43558</v>
      </c>
      <c r="D369" t="s">
        <v>36</v>
      </c>
      <c r="E369" t="s">
        <v>37</v>
      </c>
      <c r="F369" t="s">
        <v>38</v>
      </c>
      <c r="G369" t="s">
        <v>39</v>
      </c>
      <c r="H369" s="6">
        <v>16.300000000000001</v>
      </c>
      <c r="I369" s="6">
        <v>36.600000000000001</v>
      </c>
      <c r="J369">
        <v>3</v>
      </c>
    </row>
    <row r="370" spans="1:10">
      <c r="B370" t="s">
        <v>42</v>
      </c>
      <c r="C370" s="2">
        <v>43560</v>
      </c>
      <c r="D370" t="s">
        <v>36</v>
      </c>
      <c r="E370" t="s">
        <v>37</v>
      </c>
      <c r="F370" t="s">
        <v>38</v>
      </c>
      <c r="G370" t="s">
        <v>39</v>
      </c>
      <c r="H370" s="6">
        <v>16.300000000000001</v>
      </c>
      <c r="I370" s="6">
        <v>36.600000000000001</v>
      </c>
      <c r="J370">
        <v>7</v>
      </c>
    </row>
    <row r="371" spans="1:10">
      <c r="B371" t="s">
        <v>42</v>
      </c>
      <c r="C371" s="2">
        <v>43563</v>
      </c>
      <c r="D371" t="s">
        <v>36</v>
      </c>
      <c r="E371" t="s">
        <v>37</v>
      </c>
      <c r="F371" t="s">
        <v>38</v>
      </c>
      <c r="G371" t="s">
        <v>39</v>
      </c>
      <c r="H371" s="6">
        <v>16.300000000000001</v>
      </c>
      <c r="I371" s="6">
        <v>36.600000000000001</v>
      </c>
      <c r="J371">
        <v>9</v>
      </c>
    </row>
    <row r="372" spans="1:10">
      <c r="B372" t="s">
        <v>42</v>
      </c>
      <c r="C372" s="2">
        <v>43565</v>
      </c>
      <c r="D372" t="s">
        <v>36</v>
      </c>
      <c r="E372" t="s">
        <v>37</v>
      </c>
      <c r="F372" t="s">
        <v>38</v>
      </c>
      <c r="G372" t="s">
        <v>39</v>
      </c>
      <c r="H372" s="6">
        <v>16.300000000000001</v>
      </c>
      <c r="I372" s="6">
        <v>36.600000000000001</v>
      </c>
      <c r="J372">
        <v>0</v>
      </c>
    </row>
    <row r="373" spans="1:10">
      <c r="B373" t="s">
        <v>42</v>
      </c>
      <c r="C373" s="2">
        <v>43567</v>
      </c>
      <c r="D373" t="s">
        <v>36</v>
      </c>
      <c r="E373" t="s">
        <v>37</v>
      </c>
      <c r="F373" t="s">
        <v>38</v>
      </c>
      <c r="G373" t="s">
        <v>39</v>
      </c>
      <c r="H373" s="6">
        <v>16.300000000000001</v>
      </c>
      <c r="I373" s="6">
        <v>36.600000000000001</v>
      </c>
      <c r="J373">
        <v>7</v>
      </c>
    </row>
    <row r="374" spans="1:10">
      <c r="B374" t="s">
        <v>42</v>
      </c>
      <c r="C374" s="2">
        <v>43570</v>
      </c>
      <c r="D374" t="s">
        <v>36</v>
      </c>
      <c r="E374" t="s">
        <v>37</v>
      </c>
      <c r="F374" t="s">
        <v>38</v>
      </c>
      <c r="G374" t="s">
        <v>39</v>
      </c>
      <c r="H374" s="6">
        <v>16.300000000000001</v>
      </c>
      <c r="I374" s="6">
        <v>36.600000000000001</v>
      </c>
      <c r="J374">
        <v>6</v>
      </c>
    </row>
    <row r="375" spans="1:10">
      <c r="B375" t="s">
        <v>42</v>
      </c>
      <c r="C375" s="2">
        <v>43572</v>
      </c>
      <c r="D375" t="s">
        <v>36</v>
      </c>
      <c r="E375" t="s">
        <v>37</v>
      </c>
      <c r="F375" t="s">
        <v>38</v>
      </c>
      <c r="G375" t="s">
        <v>39</v>
      </c>
      <c r="H375" s="6">
        <v>16.300000000000001</v>
      </c>
      <c r="I375" s="6">
        <v>36.600000000000001</v>
      </c>
      <c r="J375">
        <v>5</v>
      </c>
    </row>
    <row r="376" spans="1:10">
      <c r="B376" t="s">
        <v>42</v>
      </c>
      <c r="C376" s="2">
        <v>43577</v>
      </c>
      <c r="D376" t="s">
        <v>36</v>
      </c>
      <c r="E376" t="s">
        <v>37</v>
      </c>
      <c r="F376" t="s">
        <v>38</v>
      </c>
      <c r="G376" t="s">
        <v>39</v>
      </c>
      <c r="H376" s="6">
        <v>16.300000000000001</v>
      </c>
      <c r="I376" s="6">
        <v>36.600000000000001</v>
      </c>
      <c r="J376">
        <v>4</v>
      </c>
    </row>
    <row r="377" spans="1:10">
      <c r="B377" t="s">
        <v>42</v>
      </c>
      <c r="C377" s="2">
        <v>43579</v>
      </c>
      <c r="D377" t="s">
        <v>36</v>
      </c>
      <c r="E377" t="s">
        <v>37</v>
      </c>
      <c r="F377" t="s">
        <v>38</v>
      </c>
      <c r="G377" t="s">
        <v>39</v>
      </c>
      <c r="H377" s="6">
        <v>16.300000000000001</v>
      </c>
      <c r="I377" s="6">
        <v>36.600000000000001</v>
      </c>
      <c r="J377">
        <v>3</v>
      </c>
    </row>
    <row r="378" spans="1:10">
      <c r="B378" t="s">
        <v>42</v>
      </c>
      <c r="C378" s="2">
        <v>43581</v>
      </c>
      <c r="D378" t="s">
        <v>36</v>
      </c>
      <c r="E378" t="s">
        <v>37</v>
      </c>
      <c r="F378" t="s">
        <v>38</v>
      </c>
      <c r="G378" t="s">
        <v>39</v>
      </c>
      <c r="H378" s="6">
        <v>16.300000000000001</v>
      </c>
      <c r="I378" s="6">
        <v>36.600000000000001</v>
      </c>
      <c r="J378">
        <v>4</v>
      </c>
    </row>
    <row r="379" spans="1:10">
      <c r="B379" t="s">
        <v>42</v>
      </c>
      <c r="C379" s="2">
        <v>43582</v>
      </c>
      <c r="D379" t="s">
        <v>36</v>
      </c>
      <c r="E379" t="s">
        <v>37</v>
      </c>
      <c r="F379" t="s">
        <v>38</v>
      </c>
      <c r="G379" t="s">
        <v>39</v>
      </c>
      <c r="H379" s="6">
        <v>16.300000000000001</v>
      </c>
      <c r="I379" s="6">
        <v>36.600000000000001</v>
      </c>
      <c r="J379">
        <v>5</v>
      </c>
    </row>
    <row r="380" spans="1:10">
      <c r="B380" t="s">
        <v>42</v>
      </c>
      <c r="C380" s="2">
        <v>43584</v>
      </c>
      <c r="D380" t="s">
        <v>36</v>
      </c>
      <c r="E380" t="s">
        <v>37</v>
      </c>
      <c r="F380" t="s">
        <v>38</v>
      </c>
      <c r="G380" t="s">
        <v>39</v>
      </c>
      <c r="H380" s="6">
        <v>16.300000000000001</v>
      </c>
      <c r="I380" s="6">
        <v>36.600000000000001</v>
      </c>
      <c r="J380">
        <v>0</v>
      </c>
    </row>
    <row r="381" spans="1:10">
      <c r="B381" t="s">
        <v>42</v>
      </c>
      <c r="C381" s="2">
        <v>43556</v>
      </c>
      <c r="D381" t="s">
        <v>24</v>
      </c>
      <c r="E381" t="s">
        <v>25</v>
      </c>
      <c r="F381" t="s">
        <v>26</v>
      </c>
      <c r="G381" t="s">
        <v>40</v>
      </c>
      <c r="H381" s="7">
        <v>10.66</v>
      </c>
      <c r="I381" s="7">
        <v>14.66</v>
      </c>
      <c r="J381">
        <v>4.6120000000000001</v>
      </c>
    </row>
    <row r="382" spans="1:10">
      <c r="B382" t="s">
        <v>42</v>
      </c>
      <c r="C382" s="2">
        <v>43558</v>
      </c>
      <c r="D382" t="s">
        <v>24</v>
      </c>
      <c r="E382" t="s">
        <v>25</v>
      </c>
      <c r="F382" t="s">
        <v>26</v>
      </c>
      <c r="G382" t="s">
        <v>40</v>
      </c>
      <c r="H382" s="7">
        <v>10.66</v>
      </c>
      <c r="I382" s="7">
        <v>14.66</v>
      </c>
      <c r="J382">
        <v>0</v>
      </c>
    </row>
    <row r="383" spans="1:10">
      <c r="B383" t="s">
        <v>42</v>
      </c>
      <c r="C383" s="2">
        <v>43560</v>
      </c>
      <c r="D383" t="s">
        <v>24</v>
      </c>
      <c r="E383" t="s">
        <v>25</v>
      </c>
      <c r="F383" t="s">
        <v>26</v>
      </c>
      <c r="G383" t="s">
        <v>40</v>
      </c>
      <c r="H383" s="7">
        <v>10.66</v>
      </c>
      <c r="I383" s="7">
        <v>14.66</v>
      </c>
      <c r="J383">
        <v>4.7999999999999998</v>
      </c>
    </row>
    <row r="384" spans="1:10">
      <c r="B384" t="s">
        <v>42</v>
      </c>
      <c r="C384" s="2">
        <v>43563</v>
      </c>
      <c r="D384" t="s">
        <v>24</v>
      </c>
      <c r="E384" t="s">
        <v>25</v>
      </c>
      <c r="F384" t="s">
        <v>26</v>
      </c>
      <c r="G384" t="s">
        <v>40</v>
      </c>
      <c r="H384" s="7">
        <v>10.66</v>
      </c>
      <c r="I384" s="7">
        <v>14.66</v>
      </c>
      <c r="J384">
        <v>1</v>
      </c>
    </row>
    <row r="385" spans="1:10">
      <c r="B385" t="s">
        <v>42</v>
      </c>
      <c r="C385" s="2">
        <v>43565</v>
      </c>
      <c r="D385" t="s">
        <v>24</v>
      </c>
      <c r="E385" t="s">
        <v>25</v>
      </c>
      <c r="F385" t="s">
        <v>26</v>
      </c>
      <c r="G385" t="s">
        <v>40</v>
      </c>
      <c r="H385" s="7">
        <v>10.66</v>
      </c>
      <c r="I385" s="7">
        <v>14.66</v>
      </c>
      <c r="J385">
        <v>2</v>
      </c>
    </row>
    <row r="386" spans="1:10">
      <c r="B386" t="s">
        <v>42</v>
      </c>
      <c r="C386" s="2">
        <v>43567</v>
      </c>
      <c r="D386" t="s">
        <v>24</v>
      </c>
      <c r="E386" t="s">
        <v>25</v>
      </c>
      <c r="F386" t="s">
        <v>26</v>
      </c>
      <c r="G386" t="s">
        <v>40</v>
      </c>
      <c r="H386" s="7">
        <v>10.66</v>
      </c>
      <c r="I386" s="7">
        <v>14.66</v>
      </c>
      <c r="J386">
        <v>4</v>
      </c>
    </row>
    <row r="387" spans="1:10">
      <c r="B387" t="s">
        <v>42</v>
      </c>
      <c r="C387" s="2">
        <v>43570</v>
      </c>
      <c r="D387" t="s">
        <v>24</v>
      </c>
      <c r="E387" t="s">
        <v>25</v>
      </c>
      <c r="F387" t="s">
        <v>26</v>
      </c>
      <c r="G387" t="s">
        <v>40</v>
      </c>
      <c r="H387" s="7">
        <v>10.66</v>
      </c>
      <c r="I387" s="7">
        <v>14.66</v>
      </c>
      <c r="J387">
        <v>5</v>
      </c>
    </row>
    <row r="388" spans="1:10">
      <c r="B388" t="s">
        <v>42</v>
      </c>
      <c r="C388" s="2">
        <v>43572</v>
      </c>
      <c r="D388" t="s">
        <v>24</v>
      </c>
      <c r="E388" t="s">
        <v>25</v>
      </c>
      <c r="F388" t="s">
        <v>26</v>
      </c>
      <c r="G388" t="s">
        <v>40</v>
      </c>
      <c r="H388" s="7">
        <v>10.66</v>
      </c>
      <c r="I388" s="7">
        <v>14.66</v>
      </c>
      <c r="J388">
        <v>4.7599999999999998</v>
      </c>
    </row>
    <row r="389" spans="1:10">
      <c r="B389" t="s">
        <v>42</v>
      </c>
      <c r="C389" s="2">
        <v>43577</v>
      </c>
      <c r="D389" t="s">
        <v>24</v>
      </c>
      <c r="E389" t="s">
        <v>25</v>
      </c>
      <c r="F389" t="s">
        <v>26</v>
      </c>
      <c r="G389" t="s">
        <v>40</v>
      </c>
      <c r="H389" s="7">
        <v>10.66</v>
      </c>
      <c r="I389" s="7">
        <v>14.66</v>
      </c>
      <c r="J389">
        <v>5</v>
      </c>
    </row>
    <row r="390" spans="1:10">
      <c r="B390" t="s">
        <v>42</v>
      </c>
      <c r="C390" s="2">
        <v>43579</v>
      </c>
      <c r="D390" t="s">
        <v>24</v>
      </c>
      <c r="E390" t="s">
        <v>25</v>
      </c>
      <c r="F390" t="s">
        <v>26</v>
      </c>
      <c r="G390" t="s">
        <v>40</v>
      </c>
      <c r="H390" s="7">
        <v>10.66</v>
      </c>
      <c r="I390" s="7">
        <v>14.66</v>
      </c>
      <c r="J390">
        <v>3</v>
      </c>
    </row>
    <row r="391" spans="1:10">
      <c r="B391" t="s">
        <v>42</v>
      </c>
      <c r="C391" s="2">
        <v>43581</v>
      </c>
      <c r="D391" t="s">
        <v>24</v>
      </c>
      <c r="E391" t="s">
        <v>25</v>
      </c>
      <c r="F391" t="s">
        <v>26</v>
      </c>
      <c r="G391" t="s">
        <v>40</v>
      </c>
      <c r="H391" s="7">
        <v>10.66</v>
      </c>
      <c r="I391" s="7">
        <v>14.66</v>
      </c>
      <c r="J391">
        <v>2</v>
      </c>
    </row>
    <row r="392" spans="1:10">
      <c r="B392" t="s">
        <v>42</v>
      </c>
      <c r="C392" s="2">
        <v>43582</v>
      </c>
      <c r="D392" t="s">
        <v>24</v>
      </c>
      <c r="E392" t="s">
        <v>25</v>
      </c>
      <c r="F392" t="s">
        <v>26</v>
      </c>
      <c r="G392" t="s">
        <v>40</v>
      </c>
      <c r="H392" s="7">
        <v>10.66</v>
      </c>
      <c r="I392" s="7">
        <v>14.66</v>
      </c>
      <c r="J392">
        <v>2</v>
      </c>
    </row>
    <row r="393" spans="1:10">
      <c r="B393" t="s">
        <v>42</v>
      </c>
      <c r="C393" s="2">
        <v>43584</v>
      </c>
      <c r="D393" t="s">
        <v>24</v>
      </c>
      <c r="E393" t="s">
        <v>25</v>
      </c>
      <c r="F393" t="s">
        <v>26</v>
      </c>
      <c r="G393" t="s">
        <v>40</v>
      </c>
      <c r="H393" s="7">
        <v>10.66</v>
      </c>
      <c r="I393" s="7">
        <v>14.66</v>
      </c>
      <c r="J393">
        <v>5</v>
      </c>
    </row>
    <row r="394" spans="1:10">
      <c r="B394" t="s">
        <v>42</v>
      </c>
      <c r="C394" s="2">
        <v>43586</v>
      </c>
      <c r="D394" t="s">
        <v>1</v>
      </c>
      <c r="E394" t="s">
        <v>2</v>
      </c>
      <c r="F394" t="s">
        <v>3</v>
      </c>
      <c r="G394" t="s">
        <v>4</v>
      </c>
      <c r="H394" s="5">
        <v>15.65</v>
      </c>
      <c r="I394" s="5">
        <v>21.199999999999999</v>
      </c>
      <c r="J394">
        <v>5</v>
      </c>
    </row>
    <row r="395" spans="1:10">
      <c r="B395" t="s">
        <v>42</v>
      </c>
      <c r="C395" s="2">
        <v>43588</v>
      </c>
      <c r="D395" t="s">
        <v>1</v>
      </c>
      <c r="E395" t="s">
        <v>2</v>
      </c>
      <c r="F395" t="s">
        <v>3</v>
      </c>
      <c r="G395" t="s">
        <v>4</v>
      </c>
      <c r="H395" s="5">
        <v>15.65</v>
      </c>
      <c r="I395" s="5">
        <v>21.199999999999999</v>
      </c>
      <c r="J395">
        <v>6</v>
      </c>
    </row>
    <row r="396" spans="1:10">
      <c r="B396" t="s">
        <v>42</v>
      </c>
      <c r="C396" s="2">
        <v>43591</v>
      </c>
      <c r="D396" t="s">
        <v>1</v>
      </c>
      <c r="E396" t="s">
        <v>2</v>
      </c>
      <c r="F396" t="s">
        <v>3</v>
      </c>
      <c r="G396" t="s">
        <v>4</v>
      </c>
      <c r="H396" s="5">
        <v>15.65</v>
      </c>
      <c r="I396" s="5">
        <v>21.199999999999999</v>
      </c>
      <c r="J396">
        <v>5</v>
      </c>
    </row>
    <row r="397" spans="1:10">
      <c r="B397" t="s">
        <v>42</v>
      </c>
      <c r="C397" s="2">
        <v>43593</v>
      </c>
      <c r="D397" t="s">
        <v>1</v>
      </c>
      <c r="E397" t="s">
        <v>2</v>
      </c>
      <c r="F397" t="s">
        <v>3</v>
      </c>
      <c r="G397" t="s">
        <v>4</v>
      </c>
      <c r="H397" s="5">
        <v>15.65</v>
      </c>
      <c r="I397" s="5">
        <v>21.199999999999999</v>
      </c>
      <c r="J397">
        <v>2</v>
      </c>
    </row>
    <row r="398" spans="1:10">
      <c r="B398" t="s">
        <v>42</v>
      </c>
      <c r="C398" s="2">
        <v>43595</v>
      </c>
      <c r="D398" t="s">
        <v>1</v>
      </c>
      <c r="E398" t="s">
        <v>2</v>
      </c>
      <c r="F398" t="s">
        <v>3</v>
      </c>
      <c r="G398" t="s">
        <v>4</v>
      </c>
      <c r="H398" s="5">
        <v>15.65</v>
      </c>
      <c r="I398" s="5">
        <v>21.199999999999999</v>
      </c>
      <c r="J398">
        <v>3</v>
      </c>
    </row>
    <row r="399" spans="1:10">
      <c r="B399" t="s">
        <v>42</v>
      </c>
      <c r="C399" s="2">
        <v>43598</v>
      </c>
      <c r="D399" t="s">
        <v>1</v>
      </c>
      <c r="E399" t="s">
        <v>2</v>
      </c>
      <c r="F399" t="s">
        <v>3</v>
      </c>
      <c r="G399" t="s">
        <v>4</v>
      </c>
      <c r="H399" s="5">
        <v>15.65</v>
      </c>
      <c r="I399" s="5">
        <v>21.199999999999999</v>
      </c>
      <c r="J399">
        <v>5</v>
      </c>
    </row>
    <row r="400" spans="1:10">
      <c r="B400" t="s">
        <v>42</v>
      </c>
      <c r="C400" s="2">
        <v>43600</v>
      </c>
      <c r="D400" t="s">
        <v>1</v>
      </c>
      <c r="E400" t="s">
        <v>2</v>
      </c>
      <c r="F400" t="s">
        <v>3</v>
      </c>
      <c r="G400" t="s">
        <v>4</v>
      </c>
      <c r="H400" s="5">
        <v>15.65</v>
      </c>
      <c r="I400" s="5">
        <v>21.199999999999999</v>
      </c>
      <c r="J400">
        <v>0</v>
      </c>
    </row>
    <row r="401" spans="1:10">
      <c r="B401" t="s">
        <v>42</v>
      </c>
      <c r="C401" s="2">
        <v>43602</v>
      </c>
      <c r="D401" t="s">
        <v>1</v>
      </c>
      <c r="E401" t="s">
        <v>2</v>
      </c>
      <c r="F401" t="s">
        <v>3</v>
      </c>
      <c r="G401" t="s">
        <v>4</v>
      </c>
      <c r="H401" s="5">
        <v>15.65</v>
      </c>
      <c r="I401" s="5">
        <v>21.199999999999999</v>
      </c>
      <c r="J401">
        <v>3</v>
      </c>
    </row>
    <row r="402" spans="1:10">
      <c r="B402" t="s">
        <v>42</v>
      </c>
      <c r="C402" s="2">
        <v>43605</v>
      </c>
      <c r="D402" t="s">
        <v>1</v>
      </c>
      <c r="E402" t="s">
        <v>2</v>
      </c>
      <c r="F402" t="s">
        <v>3</v>
      </c>
      <c r="G402" t="s">
        <v>4</v>
      </c>
      <c r="H402" s="5">
        <v>15.65</v>
      </c>
      <c r="I402" s="5">
        <v>21.199999999999999</v>
      </c>
      <c r="J402">
        <v>2</v>
      </c>
    </row>
    <row r="403" spans="1:10">
      <c r="B403" t="s">
        <v>42</v>
      </c>
      <c r="C403" s="2">
        <v>43607</v>
      </c>
      <c r="D403" t="s">
        <v>1</v>
      </c>
      <c r="E403" t="s">
        <v>2</v>
      </c>
      <c r="F403" t="s">
        <v>3</v>
      </c>
      <c r="G403" t="s">
        <v>4</v>
      </c>
      <c r="H403" s="5">
        <v>15.65</v>
      </c>
      <c r="I403" s="5">
        <v>21.199999999999999</v>
      </c>
      <c r="J403">
        <v>3</v>
      </c>
    </row>
    <row r="404" spans="1:10">
      <c r="B404" t="s">
        <v>42</v>
      </c>
      <c r="C404" s="2">
        <v>43609</v>
      </c>
      <c r="D404" t="s">
        <v>1</v>
      </c>
      <c r="E404" t="s">
        <v>2</v>
      </c>
      <c r="F404" t="s">
        <v>3</v>
      </c>
      <c r="G404" t="s">
        <v>4</v>
      </c>
      <c r="H404" s="5">
        <v>15.65</v>
      </c>
      <c r="I404" s="5">
        <v>21.199999999999999</v>
      </c>
      <c r="J404">
        <v>4</v>
      </c>
    </row>
    <row r="405" spans="1:10">
      <c r="B405" t="s">
        <v>42</v>
      </c>
      <c r="C405" s="2">
        <v>43612</v>
      </c>
      <c r="D405" t="s">
        <v>1</v>
      </c>
      <c r="E405" t="s">
        <v>2</v>
      </c>
      <c r="F405" t="s">
        <v>3</v>
      </c>
      <c r="G405" t="s">
        <v>4</v>
      </c>
      <c r="H405" s="5">
        <v>15.65</v>
      </c>
      <c r="I405" s="5">
        <v>21.199999999999999</v>
      </c>
      <c r="J405">
        <v>5</v>
      </c>
    </row>
    <row r="406" spans="1:10">
      <c r="B406" t="s">
        <v>42</v>
      </c>
      <c r="C406" s="2">
        <v>43614</v>
      </c>
      <c r="D406" t="s">
        <v>1</v>
      </c>
      <c r="E406" t="s">
        <v>2</v>
      </c>
      <c r="F406" t="s">
        <v>3</v>
      </c>
      <c r="G406" t="s">
        <v>4</v>
      </c>
      <c r="H406" s="5">
        <v>15.65</v>
      </c>
      <c r="I406" s="5">
        <v>21.199999999999999</v>
      </c>
      <c r="J406">
        <v>4</v>
      </c>
    </row>
    <row r="407" spans="1:10">
      <c r="B407" t="s">
        <v>42</v>
      </c>
      <c r="C407" s="2">
        <v>43616</v>
      </c>
      <c r="D407" t="s">
        <v>1</v>
      </c>
      <c r="E407" t="s">
        <v>2</v>
      </c>
      <c r="F407" t="s">
        <v>3</v>
      </c>
      <c r="G407" t="s">
        <v>4</v>
      </c>
      <c r="H407" s="5">
        <v>15.65</v>
      </c>
      <c r="I407" s="5">
        <v>21.199999999999999</v>
      </c>
      <c r="J407">
        <v>3</v>
      </c>
    </row>
    <row r="408" spans="1:10">
      <c r="B408" t="s">
        <v>42</v>
      </c>
      <c r="C408" s="2">
        <v>43586</v>
      </c>
      <c r="D408" t="s">
        <v>27</v>
      </c>
      <c r="E408" t="s">
        <v>41</v>
      </c>
      <c r="F408" t="s">
        <v>29</v>
      </c>
      <c r="G408" t="s">
        <v>4</v>
      </c>
      <c r="H408" s="6">
        <v>5.2999999999999998</v>
      </c>
      <c r="I408" s="6">
        <v>8</v>
      </c>
      <c r="J408">
        <v>0</v>
      </c>
    </row>
    <row r="409" spans="1:10">
      <c r="B409" t="s">
        <v>42</v>
      </c>
      <c r="C409" s="2">
        <v>43588</v>
      </c>
      <c r="D409" t="s">
        <v>27</v>
      </c>
      <c r="E409" t="s">
        <v>41</v>
      </c>
      <c r="F409" t="s">
        <v>29</v>
      </c>
      <c r="G409" t="s">
        <v>4</v>
      </c>
      <c r="H409" s="6">
        <v>5.2999999999999998</v>
      </c>
      <c r="I409" s="6">
        <v>8</v>
      </c>
      <c r="J409">
        <v>4</v>
      </c>
    </row>
    <row r="410" spans="1:10">
      <c r="B410" t="s">
        <v>42</v>
      </c>
      <c r="C410" s="2">
        <v>43591</v>
      </c>
      <c r="D410" t="s">
        <v>27</v>
      </c>
      <c r="E410" t="s">
        <v>41</v>
      </c>
      <c r="F410" t="s">
        <v>29</v>
      </c>
      <c r="G410" t="s">
        <v>4</v>
      </c>
      <c r="H410" s="6">
        <v>5.2999999999999998</v>
      </c>
      <c r="I410" s="6">
        <v>8</v>
      </c>
      <c r="J410">
        <v>4</v>
      </c>
    </row>
    <row r="411" spans="1:10">
      <c r="B411" t="s">
        <v>42</v>
      </c>
      <c r="C411" s="2">
        <v>43593</v>
      </c>
      <c r="D411" t="s">
        <v>27</v>
      </c>
      <c r="E411" t="s">
        <v>41</v>
      </c>
      <c r="F411" t="s">
        <v>29</v>
      </c>
      <c r="G411" t="s">
        <v>4</v>
      </c>
      <c r="H411" s="6">
        <v>5.2999999999999998</v>
      </c>
      <c r="I411" s="6">
        <v>8</v>
      </c>
      <c r="J411">
        <v>0</v>
      </c>
    </row>
    <row r="412" spans="1:10">
      <c r="B412" t="s">
        <v>42</v>
      </c>
      <c r="C412" s="2">
        <v>43595</v>
      </c>
      <c r="D412" t="s">
        <v>27</v>
      </c>
      <c r="E412" t="s">
        <v>41</v>
      </c>
      <c r="F412" t="s">
        <v>29</v>
      </c>
      <c r="G412" t="s">
        <v>4</v>
      </c>
      <c r="H412" s="6">
        <v>5.2999999999999998</v>
      </c>
      <c r="I412" s="6">
        <v>8</v>
      </c>
      <c r="J412">
        <v>4</v>
      </c>
    </row>
    <row r="413" spans="1:10">
      <c r="B413" t="s">
        <v>42</v>
      </c>
      <c r="C413" s="2">
        <v>43598</v>
      </c>
      <c r="D413" t="s">
        <v>27</v>
      </c>
      <c r="E413" t="s">
        <v>41</v>
      </c>
      <c r="F413" t="s">
        <v>29</v>
      </c>
      <c r="G413" t="s">
        <v>4</v>
      </c>
      <c r="H413" s="6">
        <v>5.2999999999999998</v>
      </c>
      <c r="I413" s="6">
        <v>8</v>
      </c>
      <c r="J413">
        <v>1</v>
      </c>
    </row>
    <row r="414" spans="1:10">
      <c r="B414" t="s">
        <v>42</v>
      </c>
      <c r="C414" s="2">
        <v>43600</v>
      </c>
      <c r="D414" t="s">
        <v>27</v>
      </c>
      <c r="E414" t="s">
        <v>41</v>
      </c>
      <c r="F414" t="s">
        <v>29</v>
      </c>
      <c r="G414" t="s">
        <v>4</v>
      </c>
      <c r="H414" s="6">
        <v>5.2999999999999998</v>
      </c>
      <c r="I414" s="6">
        <v>8</v>
      </c>
      <c r="J414">
        <v>1</v>
      </c>
    </row>
    <row r="415" spans="1:10">
      <c r="B415" t="s">
        <v>42</v>
      </c>
      <c r="C415" s="2">
        <v>43602</v>
      </c>
      <c r="D415" t="s">
        <v>27</v>
      </c>
      <c r="E415" t="s">
        <v>41</v>
      </c>
      <c r="F415" t="s">
        <v>29</v>
      </c>
      <c r="G415" t="s">
        <v>4</v>
      </c>
      <c r="H415" s="6">
        <v>5.2999999999999998</v>
      </c>
      <c r="I415" s="6">
        <v>8</v>
      </c>
      <c r="J415">
        <v>1</v>
      </c>
    </row>
    <row r="416" spans="1:10">
      <c r="B416" t="s">
        <v>42</v>
      </c>
      <c r="C416" s="2">
        <v>43605</v>
      </c>
      <c r="D416" t="s">
        <v>27</v>
      </c>
      <c r="E416" t="s">
        <v>41</v>
      </c>
      <c r="F416" t="s">
        <v>29</v>
      </c>
      <c r="G416" t="s">
        <v>4</v>
      </c>
      <c r="H416" s="6">
        <v>5.2999999999999998</v>
      </c>
      <c r="I416" s="6">
        <v>8</v>
      </c>
      <c r="J416">
        <v>1</v>
      </c>
    </row>
    <row r="417" spans="1:10">
      <c r="B417" t="s">
        <v>42</v>
      </c>
      <c r="C417" s="2">
        <v>43607</v>
      </c>
      <c r="D417" t="s">
        <v>27</v>
      </c>
      <c r="E417" t="s">
        <v>41</v>
      </c>
      <c r="F417" t="s">
        <v>29</v>
      </c>
      <c r="G417" t="s">
        <v>4</v>
      </c>
      <c r="H417" s="6">
        <v>5.2999999999999998</v>
      </c>
      <c r="I417" s="6">
        <v>8</v>
      </c>
      <c r="J417">
        <v>1</v>
      </c>
    </row>
    <row r="418" spans="1:10">
      <c r="B418" t="s">
        <v>42</v>
      </c>
      <c r="C418" s="2">
        <v>43609</v>
      </c>
      <c r="D418" t="s">
        <v>27</v>
      </c>
      <c r="E418" t="s">
        <v>41</v>
      </c>
      <c r="F418" t="s">
        <v>29</v>
      </c>
      <c r="G418" t="s">
        <v>4</v>
      </c>
      <c r="H418" s="6">
        <v>5.2999999999999998</v>
      </c>
      <c r="I418" s="6">
        <v>8</v>
      </c>
      <c r="J418">
        <v>3</v>
      </c>
    </row>
    <row r="419" spans="1:10">
      <c r="B419" t="s">
        <v>42</v>
      </c>
      <c r="C419" s="2">
        <v>43612</v>
      </c>
      <c r="D419" t="s">
        <v>27</v>
      </c>
      <c r="E419" t="s">
        <v>41</v>
      </c>
      <c r="F419" t="s">
        <v>29</v>
      </c>
      <c r="G419" t="s">
        <v>4</v>
      </c>
      <c r="H419" s="6">
        <v>5.2999999999999998</v>
      </c>
      <c r="I419" s="6">
        <v>8</v>
      </c>
      <c r="J419">
        <v>2</v>
      </c>
    </row>
    <row r="420" spans="1:10">
      <c r="B420" t="s">
        <v>42</v>
      </c>
      <c r="C420" s="2">
        <v>43614</v>
      </c>
      <c r="D420" t="s">
        <v>27</v>
      </c>
      <c r="E420" t="s">
        <v>41</v>
      </c>
      <c r="F420" t="s">
        <v>29</v>
      </c>
      <c r="G420" t="s">
        <v>4</v>
      </c>
      <c r="H420" s="6">
        <v>5.2999999999999998</v>
      </c>
      <c r="I420" s="6">
        <v>8</v>
      </c>
      <c r="J420">
        <v>3</v>
      </c>
    </row>
    <row r="421" spans="1:10">
      <c r="B421" t="s">
        <v>42</v>
      </c>
      <c r="C421" s="2">
        <v>43616</v>
      </c>
      <c r="D421" t="s">
        <v>27</v>
      </c>
      <c r="E421" t="s">
        <v>41</v>
      </c>
      <c r="F421" t="s">
        <v>29</v>
      </c>
      <c r="G421" t="s">
        <v>4</v>
      </c>
      <c r="H421" s="6">
        <v>5.2999999999999998</v>
      </c>
      <c r="I421" s="6">
        <v>8</v>
      </c>
      <c r="J421">
        <v>4</v>
      </c>
    </row>
    <row r="422" spans="1:10">
      <c r="B422" t="s">
        <v>42</v>
      </c>
      <c r="C422" s="2">
        <v>43586</v>
      </c>
      <c r="D422" t="s">
        <v>5</v>
      </c>
      <c r="E422" t="s">
        <v>8</v>
      </c>
      <c r="F422" t="s">
        <v>7</v>
      </c>
      <c r="G422" t="s">
        <v>30</v>
      </c>
      <c r="H422" s="6">
        <v>16.800000000000001</v>
      </c>
      <c r="I422" s="6">
        <v>56</v>
      </c>
      <c r="J422">
        <v>5</v>
      </c>
    </row>
    <row r="423" spans="1:10">
      <c r="B423" t="s">
        <v>42</v>
      </c>
      <c r="C423" s="2">
        <v>43588</v>
      </c>
      <c r="D423" t="s">
        <v>5</v>
      </c>
      <c r="E423" t="s">
        <v>8</v>
      </c>
      <c r="F423" t="s">
        <v>7</v>
      </c>
      <c r="G423" t="s">
        <v>30</v>
      </c>
      <c r="H423" s="6">
        <v>16.800000000000001</v>
      </c>
      <c r="I423" s="6">
        <v>56</v>
      </c>
      <c r="J423">
        <v>5</v>
      </c>
    </row>
    <row r="424" spans="1:10">
      <c r="B424" t="s">
        <v>42</v>
      </c>
      <c r="C424" s="2">
        <v>43591</v>
      </c>
      <c r="D424" t="s">
        <v>5</v>
      </c>
      <c r="E424" t="s">
        <v>8</v>
      </c>
      <c r="F424" t="s">
        <v>7</v>
      </c>
      <c r="G424" t="s">
        <v>30</v>
      </c>
      <c r="H424" s="6">
        <v>16.800000000000001</v>
      </c>
      <c r="I424" s="6">
        <v>56</v>
      </c>
      <c r="J424">
        <v>4</v>
      </c>
    </row>
    <row r="425" spans="1:10">
      <c r="B425" t="s">
        <v>42</v>
      </c>
      <c r="C425" s="2">
        <v>43593</v>
      </c>
      <c r="D425" t="s">
        <v>5</v>
      </c>
      <c r="E425" t="s">
        <v>8</v>
      </c>
      <c r="F425" t="s">
        <v>7</v>
      </c>
      <c r="G425" t="s">
        <v>30</v>
      </c>
      <c r="H425" s="6">
        <v>16.800000000000001</v>
      </c>
      <c r="I425" s="6">
        <v>56</v>
      </c>
      <c r="J425">
        <v>3</v>
      </c>
    </row>
    <row r="426" spans="1:10">
      <c r="B426" t="s">
        <v>42</v>
      </c>
      <c r="C426" s="2">
        <v>43595</v>
      </c>
      <c r="D426" t="s">
        <v>5</v>
      </c>
      <c r="E426" t="s">
        <v>8</v>
      </c>
      <c r="F426" t="s">
        <v>7</v>
      </c>
      <c r="G426" t="s">
        <v>30</v>
      </c>
      <c r="H426" s="6">
        <v>16.800000000000001</v>
      </c>
      <c r="I426" s="6">
        <v>56</v>
      </c>
      <c r="J426">
        <v>2</v>
      </c>
    </row>
    <row r="427" spans="1:10">
      <c r="B427" t="s">
        <v>42</v>
      </c>
      <c r="C427" s="2">
        <v>43598</v>
      </c>
      <c r="D427" t="s">
        <v>5</v>
      </c>
      <c r="E427" t="s">
        <v>8</v>
      </c>
      <c r="F427" t="s">
        <v>7</v>
      </c>
      <c r="G427" t="s">
        <v>30</v>
      </c>
      <c r="H427" s="6">
        <v>16.800000000000001</v>
      </c>
      <c r="I427" s="6">
        <v>56</v>
      </c>
      <c r="J427">
        <v>3</v>
      </c>
    </row>
    <row r="428" spans="1:10">
      <c r="B428" t="s">
        <v>42</v>
      </c>
      <c r="C428" s="2">
        <v>43600</v>
      </c>
      <c r="D428" t="s">
        <v>5</v>
      </c>
      <c r="E428" t="s">
        <v>8</v>
      </c>
      <c r="F428" t="s">
        <v>7</v>
      </c>
      <c r="G428" t="s">
        <v>30</v>
      </c>
      <c r="H428" s="6">
        <v>16.800000000000001</v>
      </c>
      <c r="I428" s="6">
        <v>56</v>
      </c>
      <c r="J428">
        <v>4</v>
      </c>
    </row>
    <row r="429" spans="1:10">
      <c r="B429" t="s">
        <v>42</v>
      </c>
      <c r="C429" s="2">
        <v>43602</v>
      </c>
      <c r="D429" t="s">
        <v>5</v>
      </c>
      <c r="E429" t="s">
        <v>8</v>
      </c>
      <c r="F429" t="s">
        <v>7</v>
      </c>
      <c r="G429" t="s">
        <v>30</v>
      </c>
      <c r="H429" s="6">
        <v>16.800000000000001</v>
      </c>
      <c r="I429" s="6">
        <v>56</v>
      </c>
      <c r="J429">
        <v>4</v>
      </c>
    </row>
    <row r="430" spans="1:10">
      <c r="B430" t="s">
        <v>42</v>
      </c>
      <c r="C430" s="2">
        <v>43605</v>
      </c>
      <c r="D430" t="s">
        <v>5</v>
      </c>
      <c r="E430" t="s">
        <v>8</v>
      </c>
      <c r="F430" t="s">
        <v>7</v>
      </c>
      <c r="G430" t="s">
        <v>30</v>
      </c>
      <c r="H430" s="6">
        <v>16.800000000000001</v>
      </c>
      <c r="I430" s="6">
        <v>56</v>
      </c>
      <c r="J430">
        <v>4</v>
      </c>
    </row>
    <row r="431" spans="1:10">
      <c r="B431" t="s">
        <v>42</v>
      </c>
      <c r="C431" s="2">
        <v>43607</v>
      </c>
      <c r="D431" t="s">
        <v>5</v>
      </c>
      <c r="E431" t="s">
        <v>8</v>
      </c>
      <c r="F431" t="s">
        <v>7</v>
      </c>
      <c r="G431" t="s">
        <v>30</v>
      </c>
      <c r="H431" s="6">
        <v>16.800000000000001</v>
      </c>
      <c r="I431" s="6">
        <v>56</v>
      </c>
      <c r="J431">
        <v>4</v>
      </c>
    </row>
    <row r="432" spans="1:10">
      <c r="B432" t="s">
        <v>42</v>
      </c>
      <c r="C432" s="2">
        <v>43609</v>
      </c>
      <c r="D432" t="s">
        <v>5</v>
      </c>
      <c r="E432" t="s">
        <v>8</v>
      </c>
      <c r="F432" t="s">
        <v>7</v>
      </c>
      <c r="G432" t="s">
        <v>30</v>
      </c>
      <c r="H432" s="6">
        <v>16.800000000000001</v>
      </c>
      <c r="I432" s="6">
        <v>56</v>
      </c>
      <c r="J432">
        <v>4</v>
      </c>
    </row>
    <row r="433" spans="1:10">
      <c r="B433" t="s">
        <v>42</v>
      </c>
      <c r="C433" s="2">
        <v>43612</v>
      </c>
      <c r="D433" t="s">
        <v>5</v>
      </c>
      <c r="E433" t="s">
        <v>8</v>
      </c>
      <c r="F433" t="s">
        <v>7</v>
      </c>
      <c r="G433" t="s">
        <v>30</v>
      </c>
      <c r="H433" s="6">
        <v>16.800000000000001</v>
      </c>
      <c r="I433" s="6">
        <v>56</v>
      </c>
      <c r="J433">
        <v>3</v>
      </c>
    </row>
    <row r="434" spans="1:10">
      <c r="B434" t="s">
        <v>42</v>
      </c>
      <c r="C434" s="2">
        <v>43614</v>
      </c>
      <c r="D434" t="s">
        <v>5</v>
      </c>
      <c r="E434" t="s">
        <v>8</v>
      </c>
      <c r="F434" t="s">
        <v>7</v>
      </c>
      <c r="G434" t="s">
        <v>30</v>
      </c>
      <c r="H434" s="6">
        <v>16.800000000000001</v>
      </c>
      <c r="I434" s="6">
        <v>56</v>
      </c>
      <c r="J434">
        <v>4</v>
      </c>
    </row>
    <row r="435" spans="1:10">
      <c r="B435" t="s">
        <v>42</v>
      </c>
      <c r="C435" s="2">
        <v>43616</v>
      </c>
      <c r="D435" t="s">
        <v>5</v>
      </c>
      <c r="E435" t="s">
        <v>8</v>
      </c>
      <c r="F435" t="s">
        <v>7</v>
      </c>
      <c r="G435" t="s">
        <v>30</v>
      </c>
      <c r="H435" s="6">
        <v>16.800000000000001</v>
      </c>
      <c r="I435" s="6">
        <v>56</v>
      </c>
      <c r="J435">
        <v>6</v>
      </c>
    </row>
    <row r="436" spans="1:10">
      <c r="B436" t="s">
        <v>42</v>
      </c>
      <c r="C436" s="2">
        <v>43586</v>
      </c>
      <c r="D436" t="s">
        <v>31</v>
      </c>
      <c r="E436" t="s">
        <v>32</v>
      </c>
      <c r="F436" t="s">
        <v>33</v>
      </c>
      <c r="G436" t="s">
        <v>34</v>
      </c>
      <c r="H436" s="6">
        <v>9</v>
      </c>
      <c r="I436" s="6">
        <v>14.9</v>
      </c>
      <c r="J436">
        <v>6</v>
      </c>
    </row>
    <row r="437" spans="1:10">
      <c r="B437" t="s">
        <v>42</v>
      </c>
      <c r="C437" s="2">
        <v>43588</v>
      </c>
      <c r="D437" t="s">
        <v>31</v>
      </c>
      <c r="E437" t="s">
        <v>32</v>
      </c>
      <c r="F437" t="s">
        <v>33</v>
      </c>
      <c r="G437" t="s">
        <v>34</v>
      </c>
      <c r="H437" s="6">
        <v>9</v>
      </c>
      <c r="I437" s="6">
        <v>14.9</v>
      </c>
      <c r="J437">
        <v>10</v>
      </c>
    </row>
    <row r="438" spans="1:10">
      <c r="B438" t="s">
        <v>42</v>
      </c>
      <c r="C438" s="2">
        <v>43591</v>
      </c>
      <c r="D438" t="s">
        <v>31</v>
      </c>
      <c r="E438" t="s">
        <v>32</v>
      </c>
      <c r="F438" t="s">
        <v>33</v>
      </c>
      <c r="G438" t="s">
        <v>34</v>
      </c>
      <c r="H438" s="6">
        <v>9</v>
      </c>
      <c r="I438" s="6">
        <v>14.9</v>
      </c>
      <c r="J438">
        <v>8</v>
      </c>
    </row>
    <row r="439" spans="1:10">
      <c r="B439" t="s">
        <v>42</v>
      </c>
      <c r="C439" s="2">
        <v>43593</v>
      </c>
      <c r="D439" t="s">
        <v>31</v>
      </c>
      <c r="E439" t="s">
        <v>32</v>
      </c>
      <c r="F439" t="s">
        <v>33</v>
      </c>
      <c r="G439" t="s">
        <v>34</v>
      </c>
      <c r="H439" s="6">
        <v>9</v>
      </c>
      <c r="I439" s="6">
        <v>14.9</v>
      </c>
      <c r="J439">
        <v>4</v>
      </c>
    </row>
    <row r="440" spans="1:10">
      <c r="B440" t="s">
        <v>42</v>
      </c>
      <c r="C440" s="2">
        <v>43595</v>
      </c>
      <c r="D440" t="s">
        <v>31</v>
      </c>
      <c r="E440" t="s">
        <v>32</v>
      </c>
      <c r="F440" t="s">
        <v>33</v>
      </c>
      <c r="G440" t="s">
        <v>34</v>
      </c>
      <c r="H440" s="6">
        <v>9</v>
      </c>
      <c r="I440" s="6">
        <v>14.9</v>
      </c>
      <c r="J440">
        <v>12</v>
      </c>
    </row>
    <row r="441" spans="1:10">
      <c r="B441" t="s">
        <v>42</v>
      </c>
      <c r="C441" s="2">
        <v>43598</v>
      </c>
      <c r="D441" t="s">
        <v>31</v>
      </c>
      <c r="E441" t="s">
        <v>32</v>
      </c>
      <c r="F441" t="s">
        <v>33</v>
      </c>
      <c r="G441" t="s">
        <v>34</v>
      </c>
      <c r="H441" s="6">
        <v>9</v>
      </c>
      <c r="I441" s="6">
        <v>14.9</v>
      </c>
      <c r="J441">
        <v>6</v>
      </c>
    </row>
    <row r="442" spans="1:10">
      <c r="B442" t="s">
        <v>42</v>
      </c>
      <c r="C442" s="2">
        <v>43600</v>
      </c>
      <c r="D442" t="s">
        <v>31</v>
      </c>
      <c r="E442" t="s">
        <v>32</v>
      </c>
      <c r="F442" t="s">
        <v>33</v>
      </c>
      <c r="G442" t="s">
        <v>34</v>
      </c>
      <c r="H442" s="6">
        <v>9</v>
      </c>
      <c r="I442" s="6">
        <v>14.9</v>
      </c>
      <c r="J442">
        <v>4</v>
      </c>
    </row>
    <row r="443" spans="1:10">
      <c r="B443" t="s">
        <v>42</v>
      </c>
      <c r="C443" s="2">
        <v>43602</v>
      </c>
      <c r="D443" t="s">
        <v>31</v>
      </c>
      <c r="E443" t="s">
        <v>32</v>
      </c>
      <c r="F443" t="s">
        <v>33</v>
      </c>
      <c r="G443" t="s">
        <v>34</v>
      </c>
      <c r="H443" s="6">
        <v>9</v>
      </c>
      <c r="I443" s="6">
        <v>14.9</v>
      </c>
      <c r="J443">
        <v>8</v>
      </c>
    </row>
    <row r="444" spans="1:10">
      <c r="B444" t="s">
        <v>42</v>
      </c>
      <c r="C444" s="2">
        <v>43605</v>
      </c>
      <c r="D444" t="s">
        <v>31</v>
      </c>
      <c r="E444" t="s">
        <v>32</v>
      </c>
      <c r="F444" t="s">
        <v>33</v>
      </c>
      <c r="G444" t="s">
        <v>34</v>
      </c>
      <c r="H444" s="6">
        <v>9</v>
      </c>
      <c r="I444" s="6">
        <v>14.9</v>
      </c>
      <c r="J444">
        <v>1</v>
      </c>
    </row>
    <row r="445" spans="1:10">
      <c r="B445" t="s">
        <v>42</v>
      </c>
      <c r="C445" s="2">
        <v>43607</v>
      </c>
      <c r="D445" t="s">
        <v>31</v>
      </c>
      <c r="E445" t="s">
        <v>32</v>
      </c>
      <c r="F445" t="s">
        <v>33</v>
      </c>
      <c r="G445" t="s">
        <v>34</v>
      </c>
      <c r="H445" s="6">
        <v>9</v>
      </c>
      <c r="I445" s="6">
        <v>14.9</v>
      </c>
      <c r="J445">
        <v>2</v>
      </c>
    </row>
    <row r="446" spans="1:10">
      <c r="B446" t="s">
        <v>42</v>
      </c>
      <c r="C446" s="2">
        <v>43609</v>
      </c>
      <c r="D446" t="s">
        <v>31</v>
      </c>
      <c r="E446" t="s">
        <v>32</v>
      </c>
      <c r="F446" t="s">
        <v>33</v>
      </c>
      <c r="G446" t="s">
        <v>34</v>
      </c>
      <c r="H446" s="6">
        <v>9</v>
      </c>
      <c r="I446" s="6">
        <v>14.9</v>
      </c>
      <c r="J446">
        <v>3</v>
      </c>
    </row>
    <row r="447" spans="1:10">
      <c r="B447" t="s">
        <v>42</v>
      </c>
      <c r="C447" s="2">
        <v>43612</v>
      </c>
      <c r="D447" t="s">
        <v>31</v>
      </c>
      <c r="E447" t="s">
        <v>32</v>
      </c>
      <c r="F447" t="s">
        <v>33</v>
      </c>
      <c r="G447" t="s">
        <v>34</v>
      </c>
      <c r="H447" s="6">
        <v>9</v>
      </c>
      <c r="I447" s="6">
        <v>14.9</v>
      </c>
      <c r="J447">
        <v>4</v>
      </c>
    </row>
    <row r="448" spans="1:10">
      <c r="B448" t="s">
        <v>42</v>
      </c>
      <c r="C448" s="2">
        <v>43614</v>
      </c>
      <c r="D448" t="s">
        <v>31</v>
      </c>
      <c r="E448" t="s">
        <v>32</v>
      </c>
      <c r="F448" t="s">
        <v>33</v>
      </c>
      <c r="G448" t="s">
        <v>34</v>
      </c>
      <c r="H448" s="6">
        <v>9</v>
      </c>
      <c r="I448" s="6">
        <v>14.9</v>
      </c>
      <c r="J448">
        <v>5</v>
      </c>
    </row>
    <row r="449" spans="1:10">
      <c r="B449" t="s">
        <v>42</v>
      </c>
      <c r="C449" s="2">
        <v>43616</v>
      </c>
      <c r="D449" t="s">
        <v>31</v>
      </c>
      <c r="E449" t="s">
        <v>32</v>
      </c>
      <c r="F449" t="s">
        <v>33</v>
      </c>
      <c r="G449" t="s">
        <v>34</v>
      </c>
      <c r="H449" s="6">
        <v>9</v>
      </c>
      <c r="I449" s="6">
        <v>14.9</v>
      </c>
      <c r="J449">
        <v>3</v>
      </c>
    </row>
    <row r="450" spans="1:10">
      <c r="B450" t="s">
        <v>42</v>
      </c>
      <c r="C450" s="2">
        <v>43586</v>
      </c>
      <c r="D450" t="s">
        <v>21</v>
      </c>
      <c r="E450" t="s">
        <v>22</v>
      </c>
      <c r="F450" t="s">
        <v>23</v>
      </c>
      <c r="G450" t="s">
        <v>35</v>
      </c>
      <c r="H450" s="6">
        <v>42.5</v>
      </c>
      <c r="I450" s="6">
        <v>47.5</v>
      </c>
      <c r="J450">
        <v>2</v>
      </c>
    </row>
    <row r="451" spans="1:10">
      <c r="B451" t="s">
        <v>42</v>
      </c>
      <c r="C451" s="2">
        <v>43588</v>
      </c>
      <c r="D451" t="s">
        <v>21</v>
      </c>
      <c r="E451" t="s">
        <v>22</v>
      </c>
      <c r="F451" t="s">
        <v>23</v>
      </c>
      <c r="G451" t="s">
        <v>35</v>
      </c>
      <c r="H451" s="6">
        <v>42.5</v>
      </c>
      <c r="I451" s="6">
        <v>47.5</v>
      </c>
      <c r="J451">
        <v>3</v>
      </c>
    </row>
    <row r="452" spans="1:10">
      <c r="B452" t="s">
        <v>42</v>
      </c>
      <c r="C452" s="2">
        <v>43591</v>
      </c>
      <c r="D452" t="s">
        <v>21</v>
      </c>
      <c r="E452" t="s">
        <v>22</v>
      </c>
      <c r="F452" t="s">
        <v>23</v>
      </c>
      <c r="G452" t="s">
        <v>35</v>
      </c>
      <c r="H452" s="6">
        <v>42.5</v>
      </c>
      <c r="I452" s="6">
        <v>47.5</v>
      </c>
      <c r="J452">
        <v>4</v>
      </c>
    </row>
    <row r="453" spans="1:10">
      <c r="B453" t="s">
        <v>42</v>
      </c>
      <c r="C453" s="2">
        <v>43593</v>
      </c>
      <c r="D453" t="s">
        <v>21</v>
      </c>
      <c r="E453" t="s">
        <v>22</v>
      </c>
      <c r="F453" t="s">
        <v>23</v>
      </c>
      <c r="G453" t="s">
        <v>35</v>
      </c>
      <c r="H453" s="6">
        <v>42.5</v>
      </c>
      <c r="I453" s="6">
        <v>47.5</v>
      </c>
      <c r="J453">
        <v>5</v>
      </c>
    </row>
    <row r="454" spans="1:10">
      <c r="B454" t="s">
        <v>42</v>
      </c>
      <c r="C454" s="2">
        <v>43595</v>
      </c>
      <c r="D454" t="s">
        <v>21</v>
      </c>
      <c r="E454" t="s">
        <v>22</v>
      </c>
      <c r="F454" t="s">
        <v>23</v>
      </c>
      <c r="G454" t="s">
        <v>35</v>
      </c>
      <c r="H454" s="6">
        <v>42.5</v>
      </c>
      <c r="I454" s="6">
        <v>47.5</v>
      </c>
      <c r="J454">
        <v>6</v>
      </c>
    </row>
    <row r="455" spans="1:10">
      <c r="B455" t="s">
        <v>42</v>
      </c>
      <c r="C455" s="2">
        <v>43598</v>
      </c>
      <c r="D455" t="s">
        <v>21</v>
      </c>
      <c r="E455" t="s">
        <v>22</v>
      </c>
      <c r="F455" t="s">
        <v>23</v>
      </c>
      <c r="G455" t="s">
        <v>35</v>
      </c>
      <c r="H455" s="6">
        <v>42.5</v>
      </c>
      <c r="I455" s="6">
        <v>47.5</v>
      </c>
      <c r="J455">
        <v>6</v>
      </c>
    </row>
    <row r="456" spans="1:10">
      <c r="B456" t="s">
        <v>42</v>
      </c>
      <c r="C456" s="2">
        <v>43600</v>
      </c>
      <c r="D456" t="s">
        <v>21</v>
      </c>
      <c r="E456" t="s">
        <v>22</v>
      </c>
      <c r="F456" t="s">
        <v>23</v>
      </c>
      <c r="G456" t="s">
        <v>35</v>
      </c>
      <c r="H456" s="6">
        <v>42.5</v>
      </c>
      <c r="I456" s="6">
        <v>47.5</v>
      </c>
      <c r="J456">
        <v>3</v>
      </c>
    </row>
    <row r="457" spans="1:10">
      <c r="B457" t="s">
        <v>42</v>
      </c>
      <c r="C457" s="2">
        <v>43602</v>
      </c>
      <c r="D457" t="s">
        <v>21</v>
      </c>
      <c r="E457" t="s">
        <v>22</v>
      </c>
      <c r="F457" t="s">
        <v>23</v>
      </c>
      <c r="G457" t="s">
        <v>35</v>
      </c>
      <c r="H457" s="6">
        <v>42.5</v>
      </c>
      <c r="I457" s="6">
        <v>47.5</v>
      </c>
      <c r="J457">
        <v>3</v>
      </c>
    </row>
    <row r="458" spans="1:10">
      <c r="B458" t="s">
        <v>42</v>
      </c>
      <c r="C458" s="2">
        <v>43605</v>
      </c>
      <c r="D458" t="s">
        <v>21</v>
      </c>
      <c r="E458" t="s">
        <v>22</v>
      </c>
      <c r="F458" t="s">
        <v>23</v>
      </c>
      <c r="G458" t="s">
        <v>35</v>
      </c>
      <c r="H458" s="6">
        <v>42.5</v>
      </c>
      <c r="I458" s="6">
        <v>47.5</v>
      </c>
      <c r="J458">
        <v>2</v>
      </c>
    </row>
    <row r="459" spans="1:10">
      <c r="B459" t="s">
        <v>42</v>
      </c>
      <c r="C459" s="2">
        <v>43607</v>
      </c>
      <c r="D459" t="s">
        <v>21</v>
      </c>
      <c r="E459" t="s">
        <v>22</v>
      </c>
      <c r="F459" t="s">
        <v>23</v>
      </c>
      <c r="G459" t="s">
        <v>35</v>
      </c>
      <c r="H459" s="6">
        <v>42.5</v>
      </c>
      <c r="I459" s="6">
        <v>47.5</v>
      </c>
      <c r="J459">
        <v>2</v>
      </c>
    </row>
    <row r="460" spans="1:10">
      <c r="B460" t="s">
        <v>42</v>
      </c>
      <c r="C460" s="2">
        <v>43609</v>
      </c>
      <c r="D460" t="s">
        <v>21</v>
      </c>
      <c r="E460" t="s">
        <v>22</v>
      </c>
      <c r="F460" t="s">
        <v>23</v>
      </c>
      <c r="G460" t="s">
        <v>35</v>
      </c>
      <c r="H460" s="6">
        <v>42.5</v>
      </c>
      <c r="I460" s="6">
        <v>47.5</v>
      </c>
      <c r="J460">
        <v>3</v>
      </c>
    </row>
    <row r="461" spans="1:10">
      <c r="B461" t="s">
        <v>42</v>
      </c>
      <c r="C461" s="2">
        <v>43612</v>
      </c>
      <c r="D461" t="s">
        <v>21</v>
      </c>
      <c r="E461" t="s">
        <v>22</v>
      </c>
      <c r="F461" t="s">
        <v>23</v>
      </c>
      <c r="G461" t="s">
        <v>35</v>
      </c>
      <c r="H461" s="6">
        <v>42.5</v>
      </c>
      <c r="I461" s="6">
        <v>47.5</v>
      </c>
      <c r="J461">
        <v>4</v>
      </c>
    </row>
    <row r="462" spans="1:10">
      <c r="B462" t="s">
        <v>42</v>
      </c>
      <c r="C462" s="2">
        <v>43614</v>
      </c>
      <c r="D462" t="s">
        <v>21</v>
      </c>
      <c r="E462" t="s">
        <v>22</v>
      </c>
      <c r="F462" t="s">
        <v>23</v>
      </c>
      <c r="G462" t="s">
        <v>35</v>
      </c>
      <c r="H462" s="6">
        <v>42.5</v>
      </c>
      <c r="I462" s="6">
        <v>47.5</v>
      </c>
      <c r="J462">
        <v>1</v>
      </c>
    </row>
    <row r="463" spans="1:10">
      <c r="B463" t="s">
        <v>42</v>
      </c>
      <c r="C463" s="2">
        <v>43616</v>
      </c>
      <c r="D463" t="s">
        <v>21</v>
      </c>
      <c r="E463" t="s">
        <v>22</v>
      </c>
      <c r="F463" t="s">
        <v>23</v>
      </c>
      <c r="G463" t="s">
        <v>35</v>
      </c>
      <c r="H463" s="6">
        <v>42.5</v>
      </c>
      <c r="I463" s="6">
        <v>47.5</v>
      </c>
      <c r="J463">
        <v>2</v>
      </c>
    </row>
    <row r="464" spans="1:10">
      <c r="B464" t="s">
        <v>42</v>
      </c>
      <c r="C464" s="2">
        <v>43586</v>
      </c>
      <c r="D464" t="s">
        <v>36</v>
      </c>
      <c r="E464" t="s">
        <v>37</v>
      </c>
      <c r="F464" t="s">
        <v>38</v>
      </c>
      <c r="G464" t="s">
        <v>39</v>
      </c>
      <c r="H464" s="6">
        <v>16.300000000000001</v>
      </c>
      <c r="I464" s="6">
        <v>36.600000000000001</v>
      </c>
      <c r="J464">
        <v>0</v>
      </c>
    </row>
    <row r="465" spans="1:10">
      <c r="B465" t="s">
        <v>42</v>
      </c>
      <c r="C465" s="2">
        <v>43588</v>
      </c>
      <c r="D465" t="s">
        <v>36</v>
      </c>
      <c r="E465" t="s">
        <v>37</v>
      </c>
      <c r="F465" t="s">
        <v>38</v>
      </c>
      <c r="G465" t="s">
        <v>39</v>
      </c>
      <c r="H465" s="6">
        <v>16.300000000000001</v>
      </c>
      <c r="I465" s="6">
        <v>36.600000000000001</v>
      </c>
      <c r="J465">
        <v>1</v>
      </c>
    </row>
    <row r="466" spans="1:10">
      <c r="B466" t="s">
        <v>42</v>
      </c>
      <c r="C466" s="2">
        <v>43591</v>
      </c>
      <c r="D466" t="s">
        <v>36</v>
      </c>
      <c r="E466" t="s">
        <v>37</v>
      </c>
      <c r="F466" t="s">
        <v>38</v>
      </c>
      <c r="G466" t="s">
        <v>39</v>
      </c>
      <c r="H466" s="6">
        <v>16.300000000000001</v>
      </c>
      <c r="I466" s="6">
        <v>36.600000000000001</v>
      </c>
      <c r="J466">
        <v>2</v>
      </c>
    </row>
    <row r="467" spans="1:10">
      <c r="B467" t="s">
        <v>42</v>
      </c>
      <c r="C467" s="2">
        <v>43593</v>
      </c>
      <c r="D467" t="s">
        <v>36</v>
      </c>
      <c r="E467" t="s">
        <v>37</v>
      </c>
      <c r="F467" t="s">
        <v>38</v>
      </c>
      <c r="G467" t="s">
        <v>39</v>
      </c>
      <c r="H467" s="6">
        <v>16.300000000000001</v>
      </c>
      <c r="I467" s="6">
        <v>36.600000000000001</v>
      </c>
      <c r="J467">
        <v>3</v>
      </c>
    </row>
    <row r="468" spans="1:10">
      <c r="B468" t="s">
        <v>42</v>
      </c>
      <c r="C468" s="2">
        <v>43595</v>
      </c>
      <c r="D468" t="s">
        <v>36</v>
      </c>
      <c r="E468" t="s">
        <v>37</v>
      </c>
      <c r="F468" t="s">
        <v>38</v>
      </c>
      <c r="G468" t="s">
        <v>39</v>
      </c>
      <c r="H468" s="6">
        <v>16.300000000000001</v>
      </c>
      <c r="I468" s="6">
        <v>36.600000000000001</v>
      </c>
      <c r="J468">
        <v>4</v>
      </c>
    </row>
    <row r="469" spans="1:10">
      <c r="B469" t="s">
        <v>42</v>
      </c>
      <c r="C469" s="2">
        <v>43598</v>
      </c>
      <c r="D469" t="s">
        <v>36</v>
      </c>
      <c r="E469" t="s">
        <v>37</v>
      </c>
      <c r="F469" t="s">
        <v>38</v>
      </c>
      <c r="G469" t="s">
        <v>39</v>
      </c>
      <c r="H469" s="6">
        <v>16.300000000000001</v>
      </c>
      <c r="I469" s="6">
        <v>36.600000000000001</v>
      </c>
      <c r="J469">
        <v>0</v>
      </c>
    </row>
    <row r="470" spans="1:10">
      <c r="B470" t="s">
        <v>42</v>
      </c>
      <c r="C470" s="2">
        <v>43600</v>
      </c>
      <c r="D470" t="s">
        <v>36</v>
      </c>
      <c r="E470" t="s">
        <v>37</v>
      </c>
      <c r="F470" t="s">
        <v>38</v>
      </c>
      <c r="G470" t="s">
        <v>39</v>
      </c>
      <c r="H470" s="6">
        <v>16.300000000000001</v>
      </c>
      <c r="I470" s="6">
        <v>36.600000000000001</v>
      </c>
      <c r="J470">
        <v>0</v>
      </c>
    </row>
    <row r="471" spans="1:10">
      <c r="B471" t="s">
        <v>42</v>
      </c>
      <c r="C471" s="2">
        <v>43602</v>
      </c>
      <c r="D471" t="s">
        <v>36</v>
      </c>
      <c r="E471" t="s">
        <v>37</v>
      </c>
      <c r="F471" t="s">
        <v>38</v>
      </c>
      <c r="G471" t="s">
        <v>39</v>
      </c>
      <c r="H471" s="6">
        <v>16.300000000000001</v>
      </c>
      <c r="I471" s="6">
        <v>36.600000000000001</v>
      </c>
      <c r="J471">
        <v>4</v>
      </c>
    </row>
    <row r="472" spans="1:10">
      <c r="B472" t="s">
        <v>42</v>
      </c>
      <c r="C472" s="2">
        <v>43605</v>
      </c>
      <c r="D472" t="s">
        <v>36</v>
      </c>
      <c r="E472" t="s">
        <v>37</v>
      </c>
      <c r="F472" t="s">
        <v>38</v>
      </c>
      <c r="G472" t="s">
        <v>39</v>
      </c>
      <c r="H472" s="6">
        <v>16.300000000000001</v>
      </c>
      <c r="I472" s="6">
        <v>36.600000000000001</v>
      </c>
      <c r="J472">
        <v>6</v>
      </c>
    </row>
    <row r="473" spans="1:10">
      <c r="B473" t="s">
        <v>42</v>
      </c>
      <c r="C473" s="2">
        <v>43607</v>
      </c>
      <c r="D473" t="s">
        <v>36</v>
      </c>
      <c r="E473" t="s">
        <v>37</v>
      </c>
      <c r="F473" t="s">
        <v>38</v>
      </c>
      <c r="G473" t="s">
        <v>39</v>
      </c>
      <c r="H473" s="6">
        <v>16.300000000000001</v>
      </c>
      <c r="I473" s="6">
        <v>36.600000000000001</v>
      </c>
      <c r="J473">
        <v>5</v>
      </c>
    </row>
    <row r="474" spans="1:10">
      <c r="B474" t="s">
        <v>42</v>
      </c>
      <c r="C474" s="2">
        <v>43609</v>
      </c>
      <c r="D474" t="s">
        <v>36</v>
      </c>
      <c r="E474" t="s">
        <v>37</v>
      </c>
      <c r="F474" t="s">
        <v>38</v>
      </c>
      <c r="G474" t="s">
        <v>39</v>
      </c>
      <c r="H474" s="6">
        <v>16.300000000000001</v>
      </c>
      <c r="I474" s="6">
        <v>36.600000000000001</v>
      </c>
      <c r="J474">
        <v>4</v>
      </c>
    </row>
    <row r="475" spans="1:10">
      <c r="B475" t="s">
        <v>42</v>
      </c>
      <c r="C475" s="2">
        <v>43612</v>
      </c>
      <c r="D475" t="s">
        <v>36</v>
      </c>
      <c r="E475" t="s">
        <v>37</v>
      </c>
      <c r="F475" t="s">
        <v>38</v>
      </c>
      <c r="G475" t="s">
        <v>39</v>
      </c>
      <c r="H475" s="6">
        <v>16.300000000000001</v>
      </c>
      <c r="I475" s="6">
        <v>36.600000000000001</v>
      </c>
      <c r="J475">
        <v>3</v>
      </c>
    </row>
    <row r="476" spans="1:10">
      <c r="B476" t="s">
        <v>42</v>
      </c>
      <c r="C476" s="2">
        <v>43614</v>
      </c>
      <c r="D476" t="s">
        <v>36</v>
      </c>
      <c r="E476" t="s">
        <v>37</v>
      </c>
      <c r="F476" t="s">
        <v>38</v>
      </c>
      <c r="G476" t="s">
        <v>39</v>
      </c>
      <c r="H476" s="6">
        <v>16.300000000000001</v>
      </c>
      <c r="I476" s="6">
        <v>36.600000000000001</v>
      </c>
      <c r="J476">
        <v>3</v>
      </c>
    </row>
    <row r="477" spans="1:10">
      <c r="B477" t="s">
        <v>42</v>
      </c>
      <c r="C477" s="2">
        <v>43616</v>
      </c>
      <c r="D477" t="s">
        <v>36</v>
      </c>
      <c r="E477" t="s">
        <v>37</v>
      </c>
      <c r="F477" t="s">
        <v>38</v>
      </c>
      <c r="G477" t="s">
        <v>39</v>
      </c>
      <c r="H477" s="6">
        <v>16.300000000000001</v>
      </c>
      <c r="I477" s="6">
        <v>36.600000000000001</v>
      </c>
      <c r="J477">
        <v>2</v>
      </c>
    </row>
    <row r="478" spans="1:10">
      <c r="B478" t="s">
        <v>42</v>
      </c>
      <c r="C478" s="2">
        <v>43586</v>
      </c>
      <c r="D478" t="s">
        <v>24</v>
      </c>
      <c r="E478" t="s">
        <v>25</v>
      </c>
      <c r="F478" t="s">
        <v>26</v>
      </c>
      <c r="G478" t="s">
        <v>40</v>
      </c>
      <c r="H478" s="7">
        <v>10.66</v>
      </c>
      <c r="I478" s="7">
        <v>14.66</v>
      </c>
      <c r="J478">
        <v>1</v>
      </c>
    </row>
    <row r="479" spans="1:10">
      <c r="B479" t="s">
        <v>42</v>
      </c>
      <c r="C479" s="2">
        <v>43588</v>
      </c>
      <c r="D479" t="s">
        <v>24</v>
      </c>
      <c r="E479" t="s">
        <v>25</v>
      </c>
      <c r="F479" t="s">
        <v>26</v>
      </c>
      <c r="G479" t="s">
        <v>40</v>
      </c>
      <c r="H479" s="7">
        <v>10.66</v>
      </c>
      <c r="I479" s="7">
        <v>14.66</v>
      </c>
      <c r="J479">
        <v>2</v>
      </c>
    </row>
    <row r="480" spans="1:10">
      <c r="B480" t="s">
        <v>42</v>
      </c>
      <c r="C480" s="2">
        <v>43591</v>
      </c>
      <c r="D480" t="s">
        <v>24</v>
      </c>
      <c r="E480" t="s">
        <v>25</v>
      </c>
      <c r="F480" t="s">
        <v>26</v>
      </c>
      <c r="G480" t="s">
        <v>40</v>
      </c>
      <c r="H480" s="7">
        <v>10.66</v>
      </c>
      <c r="I480" s="7">
        <v>14.66</v>
      </c>
      <c r="J480">
        <v>3</v>
      </c>
    </row>
    <row r="481" spans="1:10">
      <c r="B481" t="s">
        <v>42</v>
      </c>
      <c r="C481" s="2">
        <v>43593</v>
      </c>
      <c r="D481" t="s">
        <v>24</v>
      </c>
      <c r="E481" t="s">
        <v>25</v>
      </c>
      <c r="F481" t="s">
        <v>26</v>
      </c>
      <c r="G481" t="s">
        <v>40</v>
      </c>
      <c r="H481" s="7">
        <v>10.66</v>
      </c>
      <c r="I481" s="7">
        <v>14.66</v>
      </c>
      <c r="J481">
        <v>4</v>
      </c>
    </row>
    <row r="482" spans="1:10">
      <c r="B482" t="s">
        <v>42</v>
      </c>
      <c r="C482" s="2">
        <v>43595</v>
      </c>
      <c r="D482" t="s">
        <v>24</v>
      </c>
      <c r="E482" t="s">
        <v>25</v>
      </c>
      <c r="F482" t="s">
        <v>26</v>
      </c>
      <c r="G482" t="s">
        <v>40</v>
      </c>
      <c r="H482" s="7">
        <v>10.66</v>
      </c>
      <c r="I482" s="7">
        <v>14.66</v>
      </c>
      <c r="J482">
        <v>5</v>
      </c>
    </row>
    <row r="483" spans="1:10">
      <c r="B483" t="s">
        <v>42</v>
      </c>
      <c r="C483" s="2">
        <v>43598</v>
      </c>
      <c r="D483" t="s">
        <v>24</v>
      </c>
      <c r="E483" t="s">
        <v>25</v>
      </c>
      <c r="F483" t="s">
        <v>26</v>
      </c>
      <c r="G483" t="s">
        <v>40</v>
      </c>
      <c r="H483" s="7">
        <v>10.66</v>
      </c>
      <c r="I483" s="7">
        <v>14.66</v>
      </c>
      <c r="J483">
        <v>4</v>
      </c>
    </row>
    <row r="484" spans="1:10">
      <c r="B484" t="s">
        <v>42</v>
      </c>
      <c r="C484" s="2">
        <v>43600</v>
      </c>
      <c r="D484" t="s">
        <v>24</v>
      </c>
      <c r="E484" t="s">
        <v>25</v>
      </c>
      <c r="F484" t="s">
        <v>26</v>
      </c>
      <c r="G484" t="s">
        <v>40</v>
      </c>
      <c r="H484" s="7">
        <v>10.66</v>
      </c>
      <c r="I484" s="7">
        <v>14.66</v>
      </c>
      <c r="J484">
        <v>3</v>
      </c>
    </row>
    <row r="485" spans="1:10">
      <c r="B485" t="s">
        <v>42</v>
      </c>
      <c r="C485" s="2">
        <v>43602</v>
      </c>
      <c r="D485" t="s">
        <v>24</v>
      </c>
      <c r="E485" t="s">
        <v>25</v>
      </c>
      <c r="F485" t="s">
        <v>26</v>
      </c>
      <c r="G485" t="s">
        <v>40</v>
      </c>
      <c r="H485" s="7">
        <v>10.66</v>
      </c>
      <c r="I485" s="7">
        <v>14.66</v>
      </c>
      <c r="J485">
        <v>2</v>
      </c>
    </row>
    <row r="486" spans="1:10">
      <c r="B486" t="s">
        <v>42</v>
      </c>
      <c r="C486" s="2">
        <v>43605</v>
      </c>
      <c r="D486" t="s">
        <v>24</v>
      </c>
      <c r="E486" t="s">
        <v>25</v>
      </c>
      <c r="F486" t="s">
        <v>26</v>
      </c>
      <c r="G486" t="s">
        <v>40</v>
      </c>
      <c r="H486" s="7">
        <v>10.66</v>
      </c>
      <c r="I486" s="7">
        <v>14.66</v>
      </c>
      <c r="J486">
        <v>3</v>
      </c>
    </row>
    <row r="487" spans="1:10">
      <c r="B487" t="s">
        <v>42</v>
      </c>
      <c r="C487" s="2">
        <v>43607</v>
      </c>
      <c r="D487" t="s">
        <v>24</v>
      </c>
      <c r="E487" t="s">
        <v>25</v>
      </c>
      <c r="F487" t="s">
        <v>26</v>
      </c>
      <c r="G487" t="s">
        <v>40</v>
      </c>
      <c r="H487" s="7">
        <v>10.66</v>
      </c>
      <c r="I487" s="7">
        <v>14.66</v>
      </c>
      <c r="J487">
        <v>4</v>
      </c>
    </row>
    <row r="488" spans="1:10">
      <c r="B488" t="s">
        <v>42</v>
      </c>
      <c r="C488" s="2">
        <v>43609</v>
      </c>
      <c r="D488" t="s">
        <v>24</v>
      </c>
      <c r="E488" t="s">
        <v>25</v>
      </c>
      <c r="F488" t="s">
        <v>26</v>
      </c>
      <c r="G488" t="s">
        <v>40</v>
      </c>
      <c r="H488" s="7">
        <v>10.66</v>
      </c>
      <c r="I488" s="7">
        <v>14.66</v>
      </c>
      <c r="J488">
        <v>5</v>
      </c>
    </row>
    <row r="489" spans="1:10">
      <c r="B489" t="s">
        <v>42</v>
      </c>
      <c r="C489" s="2">
        <v>43612</v>
      </c>
      <c r="D489" t="s">
        <v>24</v>
      </c>
      <c r="E489" t="s">
        <v>25</v>
      </c>
      <c r="F489" t="s">
        <v>26</v>
      </c>
      <c r="G489" t="s">
        <v>40</v>
      </c>
      <c r="H489" s="7">
        <v>10.66</v>
      </c>
      <c r="I489" s="7">
        <v>14.66</v>
      </c>
      <c r="J489">
        <v>5</v>
      </c>
    </row>
    <row r="490" spans="1:10">
      <c r="B490" t="s">
        <v>42</v>
      </c>
      <c r="C490" s="2">
        <v>43614</v>
      </c>
      <c r="D490" t="s">
        <v>24</v>
      </c>
      <c r="E490" t="s">
        <v>25</v>
      </c>
      <c r="F490" t="s">
        <v>26</v>
      </c>
      <c r="G490" t="s">
        <v>40</v>
      </c>
      <c r="H490" s="7">
        <v>10.66</v>
      </c>
      <c r="I490" s="7">
        <v>14.66</v>
      </c>
      <c r="J490">
        <v>6</v>
      </c>
    </row>
    <row r="491" spans="1:10">
      <c r="B491" t="s">
        <v>42</v>
      </c>
      <c r="C491" s="2">
        <v>43616</v>
      </c>
      <c r="D491" t="s">
        <v>24</v>
      </c>
      <c r="E491" t="s">
        <v>25</v>
      </c>
      <c r="F491" t="s">
        <v>26</v>
      </c>
      <c r="G491" t="s">
        <v>40</v>
      </c>
      <c r="H491" s="7">
        <v>10.66</v>
      </c>
      <c r="I491" s="7">
        <v>14.66</v>
      </c>
      <c r="J491">
        <v>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2:AE83"/>
  <sheetViews>
    <sheetView workbookViewId="0">
      <selection activeCell="D7" sqref="D7"/>
    </sheetView>
  </sheetViews>
  <sheetFormatPr defaultRowHeight="15"/>
  <cols>
    <col min="1" max="1" style="1" width="10.42578125" bestFit="1" customWidth="1"/>
    <col min="2" max="2" style="1" width="29.42578125" bestFit="1" customWidth="1"/>
    <col min="3" max="3" style="1" width="22.5703125" bestFit="1" customWidth="1"/>
    <col min="4" max="4" style="1" width="22.5703125" customWidth="1"/>
    <col min="5" max="5" style="1" width="18.7109375" customWidth="1"/>
    <col min="6" max="6" style="1" width="22.5703125" customWidth="1"/>
    <col min="7" max="7" style="1" width="9.7109375" customWidth="1"/>
    <col min="8" max="8" style="1" width="12.140625" customWidth="1"/>
    <col min="9" max="9" style="1" width="11.28515625" customWidth="1"/>
    <col min="10" max="10" style="1" width="10.7109375" customWidth="1"/>
    <col min="11" max="11" style="1" width="9.140625" customWidth="1"/>
    <col min="12" max="12" style="1" width="12.425781249999998" customWidth="1"/>
    <col min="13" max="13" style="1" width="13.5703125" customWidth="1"/>
    <col min="14" max="14" style="1" width="12.28515625" customWidth="1"/>
    <col min="15" max="15" style="1" width="9.5703125" customWidth="1"/>
    <col min="16" max="17" style="1" width="11.85546875" customWidth="1"/>
    <col min="18" max="18" style="1" width="11.140625" customWidth="1"/>
    <col min="19" max="19" style="1" width="9.140625" customWidth="1"/>
    <col min="20" max="20" style="1" width="9.142307692307693"/>
    <col min="21" max="21" style="1" width="11" customWidth="1"/>
    <col min="22" max="22" style="1" width="10.85546875" bestFit="1" customWidth="1"/>
    <col min="23" max="23" style="1" width="10.5703125" customWidth="1"/>
    <col min="24" max="24" style="1" width="9.142307692307693"/>
    <col min="25" max="25" style="1" width="10.85546875" customWidth="1"/>
    <col min="26" max="26" style="1" width="10.5703125" customWidth="1"/>
    <col min="27" max="28" style="1" width="9.142307692307693"/>
    <col min="29" max="29" style="1" width="12" customWidth="1"/>
    <col min="30" max="16384" style="1" width="9.142307692307693"/>
  </cols>
  <sheetData>
    <row r="2" spans="1:31">
      <c r="B2" t="s">
        <v>0</v>
      </c>
    </row>
    <row r="5" spans="1:31">
      <c r="H5" s="8" t="s">
        <v>43</v>
      </c>
      <c r="I5" s="9"/>
      <c r="J5" s="9"/>
      <c r="K5" s="10"/>
      <c r="L5" s="8" t="s">
        <v>44</v>
      </c>
      <c r="M5" s="9"/>
      <c r="N5" s="9"/>
      <c r="O5" s="10"/>
      <c r="P5" s="8" t="s">
        <v>45</v>
      </c>
      <c r="Q5" s="9"/>
      <c r="R5" s="9"/>
      <c r="S5" s="10"/>
      <c r="T5" s="8" t="s">
        <v>46</v>
      </c>
      <c r="U5" s="9"/>
      <c r="V5" s="9"/>
      <c r="W5" s="10"/>
      <c r="X5" s="8" t="s">
        <v>47</v>
      </c>
      <c r="Y5" s="9"/>
      <c r="Z5" s="9"/>
      <c r="AA5" s="10"/>
      <c r="AB5" s="8" t="s">
        <v>48</v>
      </c>
      <c r="AC5" s="9"/>
      <c r="AD5" s="9"/>
      <c r="AE5" s="10"/>
    </row>
    <row r="6" spans="1:31">
      <c r="A6" s="3"/>
      <c r="B6" s="3" t="s">
        <v>49</v>
      </c>
      <c r="C6" s="3" t="s">
        <v>50</v>
      </c>
      <c r="D6" s="3" t="s">
        <v>51</v>
      </c>
      <c r="E6" s="3" t="s">
        <v>52</v>
      </c>
      <c r="F6" s="3" t="s">
        <v>53</v>
      </c>
      <c r="G6" s="3" t="s">
        <v>54</v>
      </c>
      <c r="H6" s="3" t="s">
        <v>55</v>
      </c>
      <c r="I6" s="3" t="s">
        <v>52</v>
      </c>
      <c r="J6" s="3" t="s">
        <v>56</v>
      </c>
      <c r="K6" s="11" t="s">
        <v>54</v>
      </c>
      <c r="L6" s="3" t="s">
        <v>55</v>
      </c>
      <c r="M6" s="3" t="s">
        <v>52</v>
      </c>
      <c r="N6" s="3" t="s">
        <v>56</v>
      </c>
      <c r="O6" s="3" t="s">
        <v>54</v>
      </c>
      <c r="P6" s="12" t="s">
        <v>55</v>
      </c>
      <c r="Q6" s="3" t="s">
        <v>52</v>
      </c>
      <c r="R6" s="3" t="s">
        <v>53</v>
      </c>
      <c r="S6" s="3" t="s">
        <v>54</v>
      </c>
      <c r="T6" s="12" t="s">
        <v>55</v>
      </c>
      <c r="U6" s="3" t="s">
        <v>52</v>
      </c>
      <c r="V6" s="3" t="s">
        <v>53</v>
      </c>
      <c r="W6" s="3" t="s">
        <v>54</v>
      </c>
      <c r="X6" s="12" t="s">
        <v>55</v>
      </c>
      <c r="Y6" s="3" t="s">
        <v>52</v>
      </c>
      <c r="Z6" s="3" t="s">
        <v>53</v>
      </c>
      <c r="AA6" s="3" t="s">
        <v>54</v>
      </c>
      <c r="AB6" s="12" t="s">
        <v>55</v>
      </c>
      <c r="AC6" s="3" t="s">
        <v>52</v>
      </c>
      <c r="AD6" s="3" t="s">
        <v>53</v>
      </c>
      <c r="AE6" s="3" t="s">
        <v>54</v>
      </c>
    </row>
    <row r="7" spans="1:31">
      <c r="A7" s="13" t="s">
        <v>57</v>
      </c>
      <c r="B7" s="14" t="s">
        <v>2</v>
      </c>
      <c r="C7" s="14" t="s">
        <v>3</v>
      </c>
      <c r="D7" s="14" t="s">
        <v>4</v>
      </c>
      <c r="E7" s="5">
        <v>15.65</v>
      </c>
      <c r="F7" s="5">
        <v>21.199999999999999</v>
      </c>
      <c r="G7" s="15">
        <f>(F7-E7)/F7</f>
        <v>0.26179245283018865</v>
      </c>
      <c r="H7" s="16">
        <f>IF(SUMIF($A$23:$A$26,A7,$U$23:$U$26)=0,"",SUMIF($A$23:$A$26,A7,$U$23:$U$26))</f>
        <v>61</v>
      </c>
      <c r="I7" s="5">
        <f>H7*E7</f>
        <v>954.64999999999998</v>
      </c>
      <c r="J7" s="5">
        <f>H7*F7</f>
        <v>1293.2</v>
      </c>
      <c r="K7" s="17">
        <f>J7-I7</f>
        <v>338.55000000000007</v>
      </c>
      <c r="L7" s="18">
        <f>IF(SUMIF($A$30:$A$37,A7,$T$30:$T$37)=0,"",SUMIF($A$30:$A$37,A7,$T$30:$T$37))</f>
        <v>69</v>
      </c>
      <c r="M7" s="19">
        <f>L7*E7</f>
        <v>1079.8500000000001</v>
      </c>
      <c r="N7" s="19">
        <f>L7*F7</f>
        <v>1462.8</v>
      </c>
      <c r="O7" s="17">
        <f>N7-M7</f>
        <v>382.94999999999982</v>
      </c>
      <c r="P7" s="18">
        <f>IF(SUMIF($A$40:$A$46,A7,$U$40:$U$46)=0,"",SUMIF($A$40:$A$46,A7,$U$40:$U$46))</f>
        <v>21</v>
      </c>
      <c r="Q7" s="20">
        <f>P7*E7</f>
        <v>328.65000000000003</v>
      </c>
      <c r="R7" s="21">
        <f>P7*F7</f>
        <v>445.19999999999999</v>
      </c>
      <c r="S7" s="17">
        <f>R7-Q7</f>
        <v>116.54999999999995</v>
      </c>
      <c r="T7" s="18" t="s">
        <f>IF(SUMIF($A$50:$A$56,A7,$S$50:$S$56)=0,"",SUMIF($A$50:$A$56,A7,$S$50:$S$56))</f>
        <v>58</v>
      </c>
      <c r="U7" s="20"/>
      <c r="V7" s="20"/>
      <c r="W7" s="22"/>
      <c r="X7" s="18" t="s">
        <f>IF(SUMIF($A$60:$A$66,A7,$U$60:$U$66)=0,"",SUMIF($A$60:$A$66,A7,$U$60:$U$66))</f>
        <v>58</v>
      </c>
      <c r="Y7" s="23"/>
      <c r="Z7" s="24"/>
      <c r="AA7" s="22"/>
      <c r="AB7" s="18" t="s">
        <f>IF(SUMIF($A$70:$A$76,A7,$T$70:$T$76)=0,"",SUMIF($A$70:$A$76,A7,$T$70:$T$76))</f>
        <v>58</v>
      </c>
      <c r="AC7" s="25"/>
      <c r="AD7" s="24"/>
      <c r="AE7" s="20"/>
    </row>
    <row r="8" spans="1:31">
      <c r="A8" s="26" t="s">
        <v>27</v>
      </c>
      <c r="B8" s="27" t="s">
        <v>28</v>
      </c>
      <c r="C8" s="27" t="s">
        <v>29</v>
      </c>
      <c r="D8" s="27" t="s">
        <v>4</v>
      </c>
      <c r="E8" s="6">
        <v>5.2999999999999998</v>
      </c>
      <c r="F8" s="6">
        <v>8</v>
      </c>
      <c r="G8" s="15">
        <f>(F8-E8)/F8</f>
        <v>0.33750000000000002</v>
      </c>
      <c r="H8" s="28" t="s">
        <f>IF(SUMIF($A$23:$A$26,A8,$U$23:$U$26)=0,"",SUMIF($A$23:$A$26,A8,$U$23:$U$26))</f>
        <v>58</v>
      </c>
      <c r="I8" s="6"/>
      <c r="J8" s="6"/>
      <c r="K8" s="29"/>
      <c r="L8" s="30">
        <f>IF(SUMIF($A$30:$A$37,A8,$T$30:$T$37)=0,"",SUMIF($A$30:$A$37,A8,$T$30:$T$37))</f>
        <v>44</v>
      </c>
      <c r="M8" s="21">
        <f>L8*E8</f>
        <v>233.19999999999999</v>
      </c>
      <c r="N8" s="21">
        <f>L8*F8</f>
        <v>352</v>
      </c>
      <c r="O8" s="29">
        <f>N8-M8</f>
        <v>118.80000000000001</v>
      </c>
      <c r="P8" s="30">
        <f>IF(SUMIF($A$40:$A$46,A8,$U$40:$U$46)=0,"",SUMIF($A$40:$A$46,A8,$U$40:$U$46))</f>
        <v>38</v>
      </c>
      <c r="Q8" s="20">
        <f>P8*E8</f>
        <v>201.40000000000001</v>
      </c>
      <c r="R8" s="21">
        <f>P8*F8</f>
        <v>304</v>
      </c>
      <c r="S8" s="29">
        <f>R8-Q8</f>
        <v>102.59999999999999</v>
      </c>
      <c r="T8" s="30">
        <f>IF(SUMIF($A$50:$A$56,A8,$S$50:$S$56)=0,"",SUMIF($A$50:$A$56,A8,$S$50:$S$56))</f>
        <v>42</v>
      </c>
      <c r="U8" s="20">
        <f>T8*E8</f>
        <v>222.59999999999999</v>
      </c>
      <c r="V8" s="20">
        <f>T8*F8</f>
        <v>336</v>
      </c>
      <c r="W8" s="22">
        <f>V8-U8</f>
        <v>113.40000000000001</v>
      </c>
      <c r="X8" s="30">
        <f>IF(SUMIF($A$60:$A$66,A8,$U$60:$U$66)=0,"",SUMIF($A$60:$A$66,A8,$U$60:$U$66))</f>
        <v>45</v>
      </c>
      <c r="Y8" s="23">
        <f>X8*E8</f>
        <v>238.5</v>
      </c>
      <c r="Z8" s="20">
        <f>X8*F8</f>
        <v>360</v>
      </c>
      <c r="AA8" s="22">
        <f>Z8-Y8</f>
        <v>121.5</v>
      </c>
      <c r="AB8" s="30">
        <f>IF(SUMIF($A$70:$A$76,A8,$T$70:$T$76)=0,"",SUMIF($A$70:$A$76,A8,$T$70:$T$76))</f>
        <v>41</v>
      </c>
      <c r="AC8" s="25">
        <f>AB8*E8</f>
        <v>217.29999999999998</v>
      </c>
      <c r="AD8" s="24">
        <f>AB8*F8</f>
        <v>328</v>
      </c>
      <c r="AE8" s="20">
        <f>AD8-AC8</f>
        <v>110.70000000000002</v>
      </c>
    </row>
    <row r="9" spans="1:31" customHeight="1" ht="14.25">
      <c r="A9" s="26" t="s">
        <v>5</v>
      </c>
      <c r="B9" s="27" t="s">
        <v>6</v>
      </c>
      <c r="C9" s="27" t="s">
        <v>7</v>
      </c>
      <c r="D9" s="27" t="s">
        <v>30</v>
      </c>
      <c r="E9" s="6">
        <v>16.800000000000001</v>
      </c>
      <c r="F9" s="6">
        <v>56</v>
      </c>
      <c r="G9" s="15">
        <f>(F9-E9)/F9</f>
        <v>0.70000000000000007</v>
      </c>
      <c r="H9" s="28">
        <f>IF(SUMIF($A$23:$A$26,A9,$U$23:$U$26)=0,"",SUMIF($A$23:$A$26,A9,$U$23:$U$26))</f>
        <v>49</v>
      </c>
      <c r="I9" s="6">
        <f>H9*E9</f>
        <v>823.20000000000005</v>
      </c>
      <c r="J9" s="6">
        <f>H9*F9</f>
        <v>2744</v>
      </c>
      <c r="K9" s="29">
        <f>J9-I9</f>
        <v>1920.8</v>
      </c>
      <c r="L9" s="30">
        <f>IF(SUMIF($A$30:$A$37,A9,$T$30:$T$37)=0,"",SUMIF($A$30:$A$37,A9,$T$30:$T$37))</f>
        <v>45</v>
      </c>
      <c r="M9" s="21">
        <f>L9*E9</f>
        <v>756</v>
      </c>
      <c r="N9" s="21">
        <f>L9*F9</f>
        <v>2520</v>
      </c>
      <c r="O9" s="29">
        <f>N9-M9</f>
        <v>1764</v>
      </c>
      <c r="P9" s="30">
        <f>IF(SUMIF($A$40:$A$46,A9,$U$40:$U$46)=0,"",SUMIF($A$40:$A$46,A9,$U$40:$U$46))</f>
        <v>50</v>
      </c>
      <c r="Q9" s="20">
        <f>P9*E9</f>
        <v>840</v>
      </c>
      <c r="R9" s="21">
        <f>P9*F9</f>
        <v>2800</v>
      </c>
      <c r="S9" s="29">
        <f>R9-Q9</f>
        <v>1960</v>
      </c>
      <c r="T9" s="30">
        <f>IF(SUMIF($A$50:$A$56,A9,$S$50:$S$56)=0,"",SUMIF($A$50:$A$56,A9,$S$50:$S$56))</f>
        <v>50</v>
      </c>
      <c r="U9" s="20">
        <f>T9*E9</f>
        <v>840</v>
      </c>
      <c r="V9" s="20">
        <f>T9*F9</f>
        <v>2800</v>
      </c>
      <c r="W9" s="22">
        <f>V9-U9</f>
        <v>1960</v>
      </c>
      <c r="X9" s="30">
        <f>IF(SUMIF($A$60:$A$66,A9,$U$60:$U$66)=0,"",SUMIF($A$60:$A$66,A9,$U$60:$U$66))</f>
        <v>52</v>
      </c>
      <c r="Y9" s="23">
        <f>X9*E9</f>
        <v>873.60000000000002</v>
      </c>
      <c r="Z9" s="20">
        <f>X9*F9</f>
        <v>2912</v>
      </c>
      <c r="AA9" s="22">
        <f>Z9-Y9</f>
        <v>2038.4000000000001</v>
      </c>
      <c r="AB9" s="30">
        <f>IF(SUMIF($A$70:$A$76,A9,$T$70:$T$76)=0,"",SUMIF($A$70:$A$76,A9,$T$70:$T$76))</f>
        <v>53</v>
      </c>
      <c r="AC9" s="25">
        <f>AB9*E9</f>
        <v>890.40000000000009</v>
      </c>
      <c r="AD9" s="24">
        <f>AB9*F9</f>
        <v>2968</v>
      </c>
      <c r="AE9" s="20">
        <f>AD9-AC9</f>
        <v>2077.5999999999999</v>
      </c>
    </row>
    <row r="10" spans="1:31">
      <c r="A10" s="26" t="s">
        <v>31</v>
      </c>
      <c r="B10" s="27" t="s">
        <v>32</v>
      </c>
      <c r="C10" s="27" t="s">
        <v>33</v>
      </c>
      <c r="D10" s="27" t="s">
        <v>34</v>
      </c>
      <c r="E10" s="6">
        <v>9</v>
      </c>
      <c r="F10" s="6">
        <v>14.9</v>
      </c>
      <c r="G10" s="15">
        <f>(F10-E10)/F10</f>
        <v>0.39597315436241615</v>
      </c>
      <c r="H10" s="28" t="s">
        <f>IF(SUMIF($A$23:$A$26,A10,$U$23:$U$26)=0,"",SUMIF($A$23:$A$26,A10,$U$23:$U$26))</f>
        <v>58</v>
      </c>
      <c r="I10" s="6"/>
      <c r="J10" s="6"/>
      <c r="K10" s="29"/>
      <c r="L10" s="30">
        <f>IF(SUMIF($A$30:$A$37,A10,$T$30:$T$37)=0,"",SUMIF($A$30:$A$37,A10,$T$30:$T$37))</f>
        <v>97</v>
      </c>
      <c r="M10" s="21">
        <f>L10*E10</f>
        <v>873</v>
      </c>
      <c r="N10" s="21">
        <f>L10*F10</f>
        <v>1445.3</v>
      </c>
      <c r="O10" s="29">
        <f>N10-M10</f>
        <v>572.29999999999995</v>
      </c>
      <c r="P10" s="30">
        <f>IF(SUMIF($A$40:$A$46,A10,$U$40:$U$46)=0,"",SUMIF($A$40:$A$46,A10,$U$40:$U$46))</f>
        <v>96</v>
      </c>
      <c r="Q10" s="20">
        <f>P10*E10</f>
        <v>864</v>
      </c>
      <c r="R10" s="21">
        <f>P10*F10</f>
        <v>1430.4000000000001</v>
      </c>
      <c r="S10" s="31">
        <f>R10-Q10</f>
        <v>566.40000000000009</v>
      </c>
      <c r="T10" s="30">
        <f>IF(SUMIF($A$50:$A$56,A10,$S$50:$S$56)=0,"",SUMIF($A$50:$A$56,A10,$S$50:$S$56))</f>
        <v>97</v>
      </c>
      <c r="U10" s="20">
        <f>T10*E10</f>
        <v>873</v>
      </c>
      <c r="V10" s="20">
        <f>T10*F10</f>
        <v>1445.3</v>
      </c>
      <c r="W10" s="22">
        <f>V10-U10</f>
        <v>572.29999999999995</v>
      </c>
      <c r="X10" s="30">
        <f>IF(SUMIF($A$60:$A$66,A10,$U$60:$U$66)=0,"",SUMIF($A$60:$A$66,A10,$U$60:$U$66))</f>
        <v>104</v>
      </c>
      <c r="Y10" s="23">
        <f>X10*E10</f>
        <v>936</v>
      </c>
      <c r="Z10" s="20">
        <f>X10*F10</f>
        <v>1549.6000000000001</v>
      </c>
      <c r="AA10" s="22">
        <f>Z10-Y10</f>
        <v>613.60000000000014</v>
      </c>
      <c r="AB10" s="30">
        <f>IF(SUMIF($A$70:$A$76,A10,$T$70:$T$76)=0,"",SUMIF($A$70:$A$76,A10,$T$70:$T$76))</f>
        <v>111</v>
      </c>
      <c r="AC10" s="25">
        <f>AB10*E10</f>
        <v>999</v>
      </c>
      <c r="AD10" s="24">
        <f>AB10*F10</f>
        <v>1653.9000000000001</v>
      </c>
      <c r="AE10" s="20">
        <f>AD10-AC10</f>
        <v>654.90000000000009</v>
      </c>
    </row>
    <row r="11" spans="1:31">
      <c r="A11" s="26" t="s">
        <v>21</v>
      </c>
      <c r="B11" s="27" t="s">
        <v>22</v>
      </c>
      <c r="C11" s="27" t="s">
        <v>23</v>
      </c>
      <c r="D11" s="27" t="s">
        <v>35</v>
      </c>
      <c r="E11" s="6">
        <v>42.5</v>
      </c>
      <c r="F11" s="6">
        <v>47.5</v>
      </c>
      <c r="G11" s="15">
        <f>(F11-E11)/F11</f>
        <v>0.10526315789473684</v>
      </c>
      <c r="H11" s="28">
        <f>IF(SUMIF($A$23:$A$26,A11,$U$23:$U$26)=0,"",SUMIF($A$23:$A$26,A11,$U$23:$U$26))</f>
        <v>22</v>
      </c>
      <c r="I11" s="6">
        <f>H11*E11</f>
        <v>935</v>
      </c>
      <c r="J11" s="6">
        <f>H11*F11</f>
        <v>1045</v>
      </c>
      <c r="K11" s="29">
        <f>J11-I11</f>
        <v>110</v>
      </c>
      <c r="L11" s="30">
        <f>IF(SUMIF($A$30:$A$37,A11,$T$30:$T$37)=0,"",SUMIF($A$30:$A$37,A11,$T$30:$T$37))</f>
        <v>20</v>
      </c>
      <c r="M11" s="21">
        <f>L11*E11</f>
        <v>850</v>
      </c>
      <c r="N11" s="21">
        <f>L11*F11</f>
        <v>950</v>
      </c>
      <c r="O11" s="29">
        <f>N11-M11</f>
        <v>100</v>
      </c>
      <c r="P11" s="30">
        <f>IF(SUMIF($A$40:$A$46,A11,$U$40:$U$46)=0,"",SUMIF($A$40:$A$46,A11,$U$40:$U$46))</f>
        <v>19</v>
      </c>
      <c r="Q11" s="20">
        <f>P11*E11</f>
        <v>807.5</v>
      </c>
      <c r="R11" s="21">
        <f>P11*F11</f>
        <v>902.5</v>
      </c>
      <c r="S11" s="29">
        <f>R11-Q11</f>
        <v>95</v>
      </c>
      <c r="T11" s="30">
        <f>IF(SUMIF($A$50:$A$56,A11,$S$50:$S$56)=0,"",SUMIF($A$50:$A$56,A11,$S$50:$S$56))</f>
        <v>17</v>
      </c>
      <c r="U11" s="20">
        <f>T11*E11</f>
        <v>722.5</v>
      </c>
      <c r="V11" s="20">
        <f>T11*F11</f>
        <v>807.5</v>
      </c>
      <c r="W11" s="22">
        <f>V11-U11</f>
        <v>85</v>
      </c>
      <c r="X11" s="30">
        <f>IF(SUMIF($A$60:$A$66,A11,$U$60:$U$66)=0,"",SUMIF($A$60:$A$66,A11,$U$60:$U$66))</f>
        <v>16</v>
      </c>
      <c r="Y11" s="23">
        <f>X11*E11</f>
        <v>680</v>
      </c>
      <c r="Z11" s="20">
        <f>X11*F11</f>
        <v>760</v>
      </c>
      <c r="AA11" s="22">
        <f>Z11-Y11</f>
        <v>80</v>
      </c>
      <c r="AB11" s="30">
        <f>IF(SUMIF($A$70:$A$76,A11,$T$70:$T$76)=0,"",SUMIF($A$70:$A$76,A11,$T$70:$T$76))</f>
        <v>17</v>
      </c>
      <c r="AC11" s="25">
        <f>AB11*E11</f>
        <v>722.5</v>
      </c>
      <c r="AD11" s="24">
        <f>AB11*F11</f>
        <v>807.5</v>
      </c>
      <c r="AE11" s="20">
        <f>AD11-AC11</f>
        <v>85</v>
      </c>
    </row>
    <row r="12" spans="1:31">
      <c r="A12" s="26" t="s">
        <v>36</v>
      </c>
      <c r="B12" s="27" t="s">
        <v>37</v>
      </c>
      <c r="C12" s="27" t="s">
        <v>38</v>
      </c>
      <c r="D12" s="27" t="s">
        <v>39</v>
      </c>
      <c r="E12" s="6">
        <v>16.300000000000001</v>
      </c>
      <c r="F12" s="6">
        <v>36.600000000000001</v>
      </c>
      <c r="G12" s="15">
        <f>(F12-E12)/F12</f>
        <v>0.55464480874316935</v>
      </c>
      <c r="H12" s="28" t="s">
        <f>IF(SUMIF($A$23:$A$26,A12,$U$23:$U$26)=0,"",SUMIF($A$23:$A$26,A12,$U$23:$U$26))</f>
        <v>58</v>
      </c>
      <c r="I12" s="6"/>
      <c r="J12" s="6"/>
      <c r="K12" s="29"/>
      <c r="L12" s="30">
        <f>IF(SUMIF($A$30:$A$37,A12,$T$30:$T$37)=0,"",SUMIF($A$30:$A$37,A12,$T$30:$T$37))</f>
        <v>3</v>
      </c>
      <c r="M12" s="21">
        <f>L12*E12</f>
        <v>48.900000000000006</v>
      </c>
      <c r="N12" s="21">
        <f>L12*F12</f>
        <v>109.80000000000001</v>
      </c>
      <c r="O12" s="29">
        <f>N12-M12</f>
        <v>60.900000000000006</v>
      </c>
      <c r="P12" s="30">
        <f>IF(SUMIF($A$40:$A$46,A12,$U$40:$U$46)=0,"",SUMIF($A$40:$A$46,A12,$U$40:$U$46))</f>
        <v>3</v>
      </c>
      <c r="Q12" s="20">
        <f>P12*E12</f>
        <v>48.900000000000006</v>
      </c>
      <c r="R12" s="21">
        <f>P12*F12</f>
        <v>109.80000000000001</v>
      </c>
      <c r="S12" s="29">
        <f>R12-Q12</f>
        <v>60.900000000000006</v>
      </c>
      <c r="T12" s="30">
        <f>IF(SUMIF($A$50:$A$56,A12,$S$50:$S$56)=0,"",SUMIF($A$50:$A$56,A12,$S$50:$S$56))</f>
        <v>5</v>
      </c>
      <c r="U12" s="20">
        <f>T12*E12</f>
        <v>81.5</v>
      </c>
      <c r="V12" s="20">
        <f>T12*F12</f>
        <v>183</v>
      </c>
      <c r="W12" s="22">
        <f>V12-U12</f>
        <v>101.5</v>
      </c>
      <c r="X12" s="30">
        <f>IF(SUMIF($A$60:$A$66,A12,$U$60:$U$66)=0,"",SUMIF($A$60:$A$66,A12,$U$60:$U$66))</f>
        <v>5</v>
      </c>
      <c r="Y12" s="23">
        <f>X12*E12</f>
        <v>81.5</v>
      </c>
      <c r="Z12" s="20">
        <f>X12*F12</f>
        <v>183</v>
      </c>
      <c r="AA12" s="22">
        <f>Z12-Y12</f>
        <v>101.5</v>
      </c>
      <c r="AB12" s="30">
        <f>IF(SUMIF($A$70:$A$76,A12,$T$70:$T$76)=0,"",SUMIF($A$70:$A$76,A12,$T$70:$T$76))</f>
        <v>8</v>
      </c>
      <c r="AC12" s="25">
        <f>AB12*E12</f>
        <v>130.40000000000001</v>
      </c>
      <c r="AD12" s="24">
        <f>AB12*F12</f>
        <v>292.80000000000001</v>
      </c>
      <c r="AE12" s="20">
        <f>AD12-AC12</f>
        <v>162.40000000000001</v>
      </c>
    </row>
    <row r="13" spans="1:31">
      <c r="A13" s="32" t="s">
        <v>24</v>
      </c>
      <c r="B13" s="33" t="s">
        <v>25</v>
      </c>
      <c r="C13" s="33" t="s">
        <v>26</v>
      </c>
      <c r="D13" s="33" t="s">
        <v>40</v>
      </c>
      <c r="E13" s="7">
        <v>10.66</v>
      </c>
      <c r="F13" s="7">
        <v>14.66</v>
      </c>
      <c r="G13" s="15">
        <f>(F13-E13)/F13</f>
        <v>0.27285129604365621</v>
      </c>
      <c r="H13" s="34">
        <f>IF(SUMIF($A$23:$A$26,A13,$U$23:$U$26)=0,"",SUMIF($A$23:$A$26,A13,$U$23:$U$26))</f>
        <v>42.457999999999998</v>
      </c>
      <c r="I13" s="7">
        <f>H13*E13</f>
        <v>452.60228000000001</v>
      </c>
      <c r="J13" s="7">
        <f>H13*F13</f>
        <v>622.43427999999994</v>
      </c>
      <c r="K13" s="35">
        <f>J13-I13</f>
        <v>169.83199999999994</v>
      </c>
      <c r="L13" s="36">
        <f>IF(SUMIF($A$30:$A$37,A13,$T$30:$T$37)=0,"",SUMIF($A$30:$A$37,A13,$T$30:$T$37))</f>
        <v>36.829999999999998</v>
      </c>
      <c r="M13" s="37">
        <f>L13*E13</f>
        <v>392.6078</v>
      </c>
      <c r="N13" s="37">
        <f>L13*F13</f>
        <v>539.92779999999993</v>
      </c>
      <c r="O13" s="35">
        <f>N13-M13</f>
        <v>147.31999999999994</v>
      </c>
      <c r="P13" s="36">
        <f>IF(SUMIF($A$40:$A$46,A13,$U$40:$U$46)=0,"",SUMIF($A$40:$A$46,A13,$U$40:$U$46))</f>
        <v>46.376000000000005</v>
      </c>
      <c r="Q13" s="38">
        <f>P13*F13</f>
        <v>679.87216000000012</v>
      </c>
      <c r="R13" s="21">
        <f>P13*F13</f>
        <v>679.87216000000012</v>
      </c>
      <c r="S13" s="31">
        <f>R13-Q13</f>
        <v>0</v>
      </c>
      <c r="T13" s="36">
        <f>IF(SUMIF($A$50:$A$56,A13,$S$50:$S$56)=0,"",SUMIF($A$50:$A$56,A13,$S$50:$S$56))</f>
        <v>36.975999999999999</v>
      </c>
      <c r="U13" s="20">
        <f>T13*E13</f>
        <v>394.16415999999998</v>
      </c>
      <c r="V13" s="20">
        <f>T13*F13</f>
        <v>542.06816000000003</v>
      </c>
      <c r="W13" s="22">
        <f>V13-U13</f>
        <v>147.90400000000005</v>
      </c>
      <c r="X13" s="36">
        <f>IF(SUMIF($A$60:$A$66,A13,$U$60:$U$66)=0,"",SUMIF($A$60:$A$66,A13,$U$60:$U$66))</f>
        <v>45.863999999999997</v>
      </c>
      <c r="Y13" s="23">
        <f>X13*E13</f>
        <v>488.91023999999999</v>
      </c>
      <c r="Z13" s="20">
        <f>X13*F13</f>
        <v>672.36623999999995</v>
      </c>
      <c r="AA13" s="22">
        <f>Z13-Y13</f>
        <v>183.45599999999996</v>
      </c>
      <c r="AB13" s="36">
        <f>IF(SUMIF($A$70:$A$76,A13,$T$70:$T$76)=0,"",SUMIF($A$70:$A$76,A13,$T$70:$T$76))</f>
        <v>45.176000000000002</v>
      </c>
      <c r="AC13" s="25">
        <f>AB13*E13</f>
        <v>481.57616000000002</v>
      </c>
      <c r="AD13" s="24">
        <f>AB13*F13</f>
        <v>662.28016000000002</v>
      </c>
      <c r="AE13" s="20">
        <f>AD13-AC13</f>
        <v>180.70400000000001</v>
      </c>
    </row>
    <row r="14" spans="1:31">
      <c r="A14" s="26"/>
      <c r="B14" s="26"/>
      <c r="C14" s="26"/>
      <c r="D14" s="26"/>
      <c r="E14" s="26"/>
      <c r="F14" s="39" t="s">
        <v>59</v>
      </c>
      <c r="G14" s="39"/>
      <c r="H14" s="26"/>
      <c r="I14" s="40">
        <f>SUM(I7:I13)</f>
        <v>3165.45228</v>
      </c>
      <c r="J14" s="40">
        <f>SUM(J7:J13)</f>
        <v>5704.6342800000002</v>
      </c>
      <c r="K14" s="40">
        <f>SUM(K7:K13)</f>
        <v>2539.1819999999998</v>
      </c>
      <c r="L14" s="40"/>
      <c r="M14" s="40">
        <f>SUM(M7:M13)</f>
        <v>4233.5578000000005</v>
      </c>
      <c r="N14" s="40">
        <f>SUM(N7:N13)</f>
        <v>7379.8278</v>
      </c>
      <c r="O14" s="40">
        <f>SUM(O7:O13)</f>
        <v>3146.2699999999995</v>
      </c>
      <c r="Q14" s="41">
        <f>SUM(Q7:Q12)</f>
        <v>3090.4499999999998</v>
      </c>
      <c r="R14" s="41">
        <f>SUM(R7:R12)</f>
        <v>5991.8999999999996</v>
      </c>
      <c r="S14" s="41">
        <f>SUM(S7:S12)</f>
        <v>2901.4499999999998</v>
      </c>
      <c r="U14" s="41">
        <f>SUM(U8:U13)</f>
        <v>3133.7641600000002</v>
      </c>
      <c r="V14" s="41">
        <f>SUM(V8:V13)</f>
        <v>6113.86816</v>
      </c>
      <c r="W14" s="41">
        <f>SUM(W8:W13)</f>
        <v>2980.1039999999998</v>
      </c>
      <c r="Y14" s="41">
        <f>SUM(Y8:Y13)</f>
        <v>3298.5102400000001</v>
      </c>
      <c r="Z14" s="41">
        <f>SUM(Z8:Z13)</f>
        <v>6436.9662399999997</v>
      </c>
      <c r="AA14" s="41">
        <f>SUM(AA8:AA13)</f>
        <v>3138.4560000000001</v>
      </c>
      <c r="AC14" s="41">
        <f>SUM(AC8:AC13)</f>
        <v>3441.17616</v>
      </c>
      <c r="AD14" s="41">
        <f>SUM(AD8:AD13)</f>
        <v>6712.4801600000001</v>
      </c>
      <c r="AE14" s="41">
        <f>SUM(AE8:AE13)</f>
        <v>3271.3040000000001</v>
      </c>
    </row>
    <row r="15" spans="1:31">
      <c r="A15" s="26"/>
      <c r="B15" s="26"/>
      <c r="C15" s="26"/>
      <c r="D15" s="26"/>
      <c r="E15" s="26"/>
      <c r="F15" s="39"/>
      <c r="G15" s="39"/>
      <c r="H15" s="26"/>
      <c r="I15" s="40"/>
      <c r="J15" s="40"/>
      <c r="K15" s="40"/>
      <c r="L15" s="40"/>
      <c r="M15" s="40"/>
      <c r="N15" s="40"/>
      <c r="O15" s="40"/>
      <c r="Q15" s="40"/>
      <c r="R15" s="40"/>
      <c r="S15" s="40"/>
      <c r="U15" s="40"/>
      <c r="V15" s="40"/>
      <c r="W15" s="40"/>
      <c r="Y15" s="40"/>
      <c r="Z15" s="40"/>
      <c r="AA15" s="40"/>
      <c r="AC15" s="40"/>
      <c r="AD15" s="40"/>
      <c r="AE15" s="40"/>
    </row>
    <row r="16" spans="1:31">
      <c r="A16" s="26" t="inlineStr">
        <is>
          <t>Month </t>
        </is>
      </c>
      <c r="B16" s="42" t="s">
        <v>43</v>
      </c>
      <c r="C16" s="42" t="s">
        <v>44</v>
      </c>
      <c r="D16" s="42" t="s">
        <v>45</v>
      </c>
      <c r="E16" s="42" t="s">
        <v>46</v>
      </c>
      <c r="F16" s="42" t="s">
        <v>47</v>
      </c>
      <c r="G16" s="42" t="s">
        <v>48</v>
      </c>
      <c r="H16" s="40"/>
      <c r="I16" s="40"/>
      <c r="J16" s="40"/>
      <c r="K16" s="26"/>
      <c r="M16" s="40"/>
      <c r="N16" s="40"/>
      <c r="P16" s="40"/>
      <c r="Q16" s="40"/>
      <c r="R16" s="40"/>
    </row>
    <row r="17" spans="1:31">
      <c r="A17" s="26" t="s">
        <v>52</v>
      </c>
      <c r="B17" s="43">
        <f>I14</f>
        <v>3165.45228</v>
      </c>
      <c r="C17" s="44">
        <f>M14</f>
        <v>4233.5578000000005</v>
      </c>
      <c r="D17" s="43">
        <f>Q14</f>
        <v>3090.4499999999998</v>
      </c>
      <c r="E17" s="43">
        <f>U14</f>
        <v>3133.7641600000002</v>
      </c>
      <c r="F17" s="43">
        <f>Y14</f>
        <v>3298.5102400000001</v>
      </c>
      <c r="G17" s="43">
        <f>AC14</f>
        <v>3441.17616</v>
      </c>
      <c r="H17" s="43"/>
      <c r="I17" s="43"/>
      <c r="J17" s="43"/>
    </row>
    <row r="18" spans="1:31">
      <c r="A18" s="26" t="s">
        <v>53</v>
      </c>
      <c r="B18" s="43">
        <f>J14</f>
        <v>5704.6342800000002</v>
      </c>
      <c r="C18" s="43">
        <f>N14</f>
        <v>7379.8278</v>
      </c>
      <c r="D18" s="43">
        <f>R14</f>
        <v>5991.8999999999996</v>
      </c>
      <c r="E18" s="43">
        <f>V14</f>
        <v>6113.86816</v>
      </c>
      <c r="F18" s="43">
        <f>Z14</f>
        <v>6436.9662399999997</v>
      </c>
      <c r="G18" s="43">
        <f>AD14</f>
        <v>6712.4801600000001</v>
      </c>
      <c r="H18" s="43"/>
      <c r="I18" s="43"/>
      <c r="J18" s="43"/>
    </row>
    <row r="19" spans="1:31">
      <c r="A19" s="26" t="s">
        <v>54</v>
      </c>
      <c r="B19" s="43">
        <f>K14</f>
        <v>2539.1819999999998</v>
      </c>
      <c r="C19" s="43">
        <f>O14</f>
        <v>3146.2699999999995</v>
      </c>
      <c r="D19" s="43">
        <f>S14</f>
        <v>2901.4499999999998</v>
      </c>
      <c r="E19" s="43">
        <f>W14</f>
        <v>2980.1039999999998</v>
      </c>
      <c r="F19" s="43">
        <f>AA14</f>
        <v>3138.4560000000001</v>
      </c>
      <c r="G19" s="43">
        <f>AE14</f>
        <v>3271.3040000000001</v>
      </c>
      <c r="H19" s="43"/>
      <c r="I19" s="43"/>
      <c r="J19" s="43"/>
    </row>
    <row r="20" spans="1:31">
      <c r="H20" s="43"/>
      <c r="I20" s="43"/>
      <c r="J20" s="43"/>
    </row>
    <row r="22" spans="1:31">
      <c r="A22" s="45" t="inlineStr">
        <is>
          <t>MARCH</t>
        </is>
      </c>
      <c r="D22" t="s">
        <v>51</v>
      </c>
      <c r="E22" t="s">
        <v>52</v>
      </c>
      <c r="F22" t="s">
        <v>53</v>
      </c>
      <c r="G22" s="46">
        <v>43525</v>
      </c>
      <c r="H22" s="46">
        <v>43528</v>
      </c>
      <c r="I22" s="46">
        <v>43530</v>
      </c>
      <c r="J22" s="46">
        <v>43532</v>
      </c>
      <c r="K22" s="46">
        <v>43535</v>
      </c>
      <c r="L22" s="47">
        <v>43537</v>
      </c>
      <c r="M22" s="46">
        <v>43538</v>
      </c>
      <c r="N22" s="46">
        <v>43539</v>
      </c>
      <c r="O22" s="46">
        <v>43542</v>
      </c>
      <c r="P22" s="46">
        <v>43544</v>
      </c>
      <c r="Q22" s="46">
        <v>43546</v>
      </c>
      <c r="R22" s="46">
        <v>43549</v>
      </c>
      <c r="S22" s="46">
        <v>43551</v>
      </c>
      <c r="T22" s="46">
        <v>43553</v>
      </c>
      <c r="U22" s="45" t="s">
        <v>59</v>
      </c>
    </row>
    <row r="23" spans="1:31">
      <c r="A23" t="s">
        <v>57</v>
      </c>
      <c r="B23" t="s">
        <v>2</v>
      </c>
      <c r="C23" t="s">
        <v>3</v>
      </c>
      <c r="F23" s="43">
        <v>21.199999999999999</v>
      </c>
      <c r="G23">
        <v>5</v>
      </c>
      <c r="H23">
        <v>4</v>
      </c>
      <c r="I23">
        <v>4</v>
      </c>
      <c r="J23">
        <v>5</v>
      </c>
      <c r="K23">
        <v>4</v>
      </c>
      <c r="L23">
        <v>4</v>
      </c>
      <c r="N23">
        <v>5</v>
      </c>
      <c r="O23">
        <v>4</v>
      </c>
      <c r="P23">
        <v>4</v>
      </c>
      <c r="Q23">
        <v>6</v>
      </c>
      <c r="R23">
        <v>5</v>
      </c>
      <c r="S23">
        <v>5</v>
      </c>
      <c r="T23">
        <v>6</v>
      </c>
      <c r="U23">
        <f>SUM(G23:T23)</f>
        <v>61</v>
      </c>
    </row>
    <row r="24" spans="1:31">
      <c r="A24" t="s">
        <v>5</v>
      </c>
      <c r="B24" t="s">
        <v>6</v>
      </c>
      <c r="C24" t="s">
        <v>7</v>
      </c>
      <c r="F24" s="43">
        <v>56</v>
      </c>
      <c r="G24">
        <v>3</v>
      </c>
      <c r="H24">
        <v>4</v>
      </c>
      <c r="I24">
        <v>1</v>
      </c>
      <c r="J24">
        <v>4</v>
      </c>
      <c r="K24">
        <v>5</v>
      </c>
      <c r="L24">
        <v>1</v>
      </c>
      <c r="M24">
        <v>2</v>
      </c>
      <c r="N24">
        <v>7</v>
      </c>
      <c r="O24">
        <v>2</v>
      </c>
      <c r="P24">
        <v>3</v>
      </c>
      <c r="Q24">
        <v>5</v>
      </c>
      <c r="R24">
        <v>4</v>
      </c>
      <c r="S24">
        <v>2</v>
      </c>
      <c r="T24">
        <v>6</v>
      </c>
      <c r="U24">
        <f>SUM(G24:T24)</f>
        <v>49</v>
      </c>
    </row>
    <row r="25" spans="1:31">
      <c r="A25" t="s">
        <v>21</v>
      </c>
      <c r="B25" t="s">
        <v>22</v>
      </c>
      <c r="C25" t="s">
        <v>23</v>
      </c>
      <c r="F25" s="43">
        <v>47.5</v>
      </c>
      <c r="G25">
        <v>2</v>
      </c>
      <c r="H25">
        <v>2</v>
      </c>
      <c r="I25">
        <v>1</v>
      </c>
      <c r="J25">
        <v>2</v>
      </c>
      <c r="K25">
        <v>2</v>
      </c>
      <c r="L25">
        <v>1</v>
      </c>
      <c r="N25">
        <v>2</v>
      </c>
      <c r="O25">
        <v>2</v>
      </c>
      <c r="P25">
        <v>2</v>
      </c>
      <c r="Q25">
        <v>2</v>
      </c>
      <c r="R25">
        <v>2</v>
      </c>
      <c r="T25">
        <v>2</v>
      </c>
      <c r="U25">
        <f>SUM(G25:T25)</f>
        <v>22</v>
      </c>
    </row>
    <row r="26" spans="1:31">
      <c r="A26" t="s">
        <v>24</v>
      </c>
      <c r="B26" t="s">
        <v>25</v>
      </c>
      <c r="C26" t="s">
        <v>26</v>
      </c>
      <c r="F26" s="43">
        <v>14.66</v>
      </c>
      <c r="G26">
        <v>4.952</v>
      </c>
      <c r="H26">
        <v>4.5540000000000003</v>
      </c>
      <c r="J26">
        <v>4.6040000000000001</v>
      </c>
      <c r="L26">
        <v>9.5760000000000005</v>
      </c>
      <c r="Q26">
        <v>9.4559999999999995</v>
      </c>
      <c r="R26">
        <v>4.6479999999999997</v>
      </c>
      <c r="T26">
        <v>4.6680000000000001</v>
      </c>
      <c r="U26">
        <f>SUM(G26:T26)</f>
        <v>42.457999999999998</v>
      </c>
    </row>
    <row r="27" spans="1:31">
      <c r="G27" s="43">
        <f>(G23*$F$23+G24*$F$24+G25*$F$25+G26*$F$26)</f>
        <v>441.59631999999999</v>
      </c>
      <c r="H27" s="43">
        <f>(H23*$F$23+H24*$F$24+H25*$F$25+H26*$F$26)</f>
        <v>470.56164000000001</v>
      </c>
      <c r="I27" s="43">
        <f>(I23*$F$23+I24*$F$24+I25*$F$25+I26*$F$26)</f>
        <v>188.30000000000001</v>
      </c>
      <c r="J27" s="43">
        <f>(J23*$F$23+J24*$F$24+J25*$F$25+J26*$F$26)</f>
        <v>492.49464</v>
      </c>
      <c r="K27" s="43">
        <f>(K23*$F$23+K24*$F$24+K25*$F$25+K26*$F$26)</f>
        <v>459.80000000000001</v>
      </c>
      <c r="L27" s="43">
        <f>(L23*$F$23+L24*$F$24+L25*$F$25+L26*$F$26)</f>
        <v>328.68416000000002</v>
      </c>
      <c r="M27" s="43">
        <f>(M23*$F$23+M24*$F$24+M25*$F$25+M26*$F$26)</f>
        <v>112</v>
      </c>
      <c r="N27" s="43">
        <f>(N23*$F$23+N24*$F$24+N25*$F$25+N26*$F$26)</f>
        <v>593</v>
      </c>
      <c r="O27" s="43">
        <f>(O23*$F$23+O24*$F$24+O25*$F$25+O26*$F$26)</f>
        <v>291.80000000000001</v>
      </c>
      <c r="P27" s="43">
        <f>(P23*$F$23+P24*$F$24+P25*$F$25+P26*$F$26)</f>
        <v>347.80000000000001</v>
      </c>
      <c r="Q27" s="43">
        <f>(Q23*$F$23+Q24*$F$24+Q25*$F$25+Q26*$F$26)</f>
        <v>640.82495999999992</v>
      </c>
      <c r="R27" s="43">
        <f>(R23*$F$23+R24*$F$24+R25*$F$25+R26*$F$26)</f>
        <v>493.13968</v>
      </c>
      <c r="S27" s="43">
        <f>(S23*$F$23+S24*$F$24+S25*$F$25+S26*$F$26)</f>
        <v>218</v>
      </c>
      <c r="T27" s="43">
        <f>(T23*$F$23+T24*$F$24+T25*$F$25+T26*$F$26)</f>
        <v>626.63288</v>
      </c>
      <c r="U27" s="43">
        <f>(U23*$F$23+U24*$F$24+U25*$F$25+U26*$F$26)</f>
        <v>5704.6342800000002</v>
      </c>
    </row>
    <row r="28" spans="1:31">
      <c r="R28" s="46"/>
    </row>
    <row r="29" spans="1:31">
      <c r="A29" s="45" t="inlineStr">
        <is>
          <t>APRIL</t>
        </is>
      </c>
      <c r="G29" s="46">
        <v>43556</v>
      </c>
      <c r="H29" s="46">
        <v>43558</v>
      </c>
      <c r="I29" s="46">
        <v>43560</v>
      </c>
      <c r="J29" s="46">
        <v>43563</v>
      </c>
      <c r="K29" s="46">
        <v>43565</v>
      </c>
      <c r="L29" s="46">
        <v>43567</v>
      </c>
      <c r="M29" s="46">
        <v>43570</v>
      </c>
      <c r="N29" s="46">
        <v>43572</v>
      </c>
      <c r="O29" s="46">
        <v>43577</v>
      </c>
      <c r="P29" s="46">
        <v>43579</v>
      </c>
      <c r="Q29" s="46">
        <v>43581</v>
      </c>
      <c r="R29" s="46">
        <v>43582</v>
      </c>
      <c r="S29" s="46">
        <v>43584</v>
      </c>
      <c r="T29" s="45" t="s">
        <v>59</v>
      </c>
    </row>
    <row r="30" spans="1:31">
      <c r="A30" t="s">
        <v>57</v>
      </c>
      <c r="B30" t="s">
        <v>2</v>
      </c>
      <c r="C30" t="s">
        <v>3</v>
      </c>
      <c r="D30" t="s">
        <v>4</v>
      </c>
      <c r="F30" s="43">
        <v>21.199999999999999</v>
      </c>
      <c r="G30">
        <v>5</v>
      </c>
      <c r="H30">
        <v>5</v>
      </c>
      <c r="I30">
        <v>6</v>
      </c>
      <c r="J30">
        <v>5</v>
      </c>
      <c r="K30">
        <v>5</v>
      </c>
      <c r="L30">
        <v>6</v>
      </c>
      <c r="M30">
        <v>5</v>
      </c>
      <c r="N30">
        <v>11</v>
      </c>
      <c r="O30">
        <v>5</v>
      </c>
      <c r="P30">
        <v>5</v>
      </c>
      <c r="Q30">
        <v>6</v>
      </c>
      <c r="S30">
        <v>5</v>
      </c>
      <c r="T30">
        <f>SUM(G30:S30)</f>
        <v>69</v>
      </c>
    </row>
    <row r="31" spans="1:31">
      <c r="A31" t="s">
        <v>27</v>
      </c>
      <c r="B31" t="s">
        <v>28</v>
      </c>
      <c r="C31" t="s">
        <v>29</v>
      </c>
      <c r="D31" t="s">
        <v>4</v>
      </c>
      <c r="F31" s="43">
        <v>8</v>
      </c>
      <c r="I31">
        <v>6</v>
      </c>
      <c r="L31">
        <v>10</v>
      </c>
      <c r="M31">
        <v>4</v>
      </c>
      <c r="N31">
        <v>4</v>
      </c>
      <c r="O31">
        <v>4</v>
      </c>
      <c r="Q31">
        <v>4</v>
      </c>
      <c r="S31">
        <v>12</v>
      </c>
      <c r="T31">
        <f>SUM(G31:S31)</f>
        <v>44</v>
      </c>
    </row>
    <row r="32" spans="1:31">
      <c r="A32" t="s">
        <v>5</v>
      </c>
      <c r="B32" t="s">
        <v>6</v>
      </c>
      <c r="C32" t="s">
        <v>7</v>
      </c>
      <c r="D32" t="s">
        <v>30</v>
      </c>
      <c r="F32" s="43">
        <v>56</v>
      </c>
      <c r="G32">
        <v>2</v>
      </c>
      <c r="H32">
        <v>2</v>
      </c>
      <c r="I32">
        <v>6</v>
      </c>
      <c r="J32">
        <v>3</v>
      </c>
      <c r="K32">
        <v>3</v>
      </c>
      <c r="L32">
        <v>4</v>
      </c>
      <c r="M32">
        <v>5</v>
      </c>
      <c r="N32">
        <v>8</v>
      </c>
      <c r="O32">
        <v>1</v>
      </c>
      <c r="P32">
        <v>4</v>
      </c>
      <c r="Q32">
        <v>6</v>
      </c>
      <c r="S32">
        <v>1</v>
      </c>
      <c r="T32">
        <f>SUM(G32:S32)</f>
        <v>45</v>
      </c>
    </row>
    <row r="33" spans="1:31">
      <c r="A33" t="s">
        <v>31</v>
      </c>
      <c r="B33" t="s">
        <v>32</v>
      </c>
      <c r="C33" t="s">
        <v>33</v>
      </c>
      <c r="D33" t="s">
        <v>34</v>
      </c>
      <c r="F33" s="43">
        <v>14.9</v>
      </c>
      <c r="H33">
        <v>8</v>
      </c>
      <c r="I33">
        <v>8</v>
      </c>
      <c r="J33">
        <v>8</v>
      </c>
      <c r="K33">
        <v>6</v>
      </c>
      <c r="L33">
        <v>12</v>
      </c>
      <c r="M33">
        <v>8</v>
      </c>
      <c r="N33">
        <v>19</v>
      </c>
      <c r="O33">
        <v>6</v>
      </c>
      <c r="P33">
        <v>4</v>
      </c>
      <c r="Q33">
        <v>10</v>
      </c>
      <c r="S33">
        <v>8</v>
      </c>
      <c r="T33">
        <f>SUM(G33:S33)</f>
        <v>97</v>
      </c>
    </row>
    <row r="34" spans="1:31">
      <c r="A34" t="s">
        <v>21</v>
      </c>
      <c r="B34" t="s">
        <v>22</v>
      </c>
      <c r="C34" t="s">
        <v>23</v>
      </c>
      <c r="D34" t="s">
        <v>35</v>
      </c>
      <c r="F34" s="43">
        <v>47.5</v>
      </c>
      <c r="G34">
        <v>2</v>
      </c>
      <c r="H34">
        <v>1</v>
      </c>
      <c r="I34">
        <v>2</v>
      </c>
      <c r="J34">
        <v>1</v>
      </c>
      <c r="K34">
        <v>3</v>
      </c>
      <c r="L34">
        <v>1</v>
      </c>
      <c r="M34">
        <v>1</v>
      </c>
      <c r="N34">
        <v>2</v>
      </c>
      <c r="O34">
        <v>2</v>
      </c>
      <c r="P34">
        <v>2</v>
      </c>
      <c r="Q34">
        <v>1</v>
      </c>
      <c r="S34">
        <v>2</v>
      </c>
      <c r="T34">
        <f>SUM(G34:S34)</f>
        <v>20</v>
      </c>
    </row>
    <row r="35" spans="1:31">
      <c r="A35" t="s">
        <v>36</v>
      </c>
      <c r="B35" t="s">
        <v>37</v>
      </c>
      <c r="C35" t="s">
        <v>38</v>
      </c>
      <c r="D35" t="s">
        <v>39</v>
      </c>
      <c r="F35" s="43">
        <v>36.600000000000001</v>
      </c>
      <c r="G35">
        <v>1</v>
      </c>
      <c r="M35">
        <v>1</v>
      </c>
      <c r="N35">
        <v>1</v>
      </c>
      <c r="T35">
        <f>SUM(G35:S35)</f>
        <v>3</v>
      </c>
    </row>
    <row r="36" spans="1:31">
      <c r="A36" t="s">
        <v>24</v>
      </c>
      <c r="B36" t="s">
        <v>25</v>
      </c>
      <c r="C36" t="s">
        <v>26</v>
      </c>
      <c r="D36" t="s">
        <v>40</v>
      </c>
      <c r="F36" s="43">
        <v>14.66</v>
      </c>
      <c r="G36">
        <v>4.6120000000000001</v>
      </c>
      <c r="I36">
        <v>4.7999999999999998</v>
      </c>
      <c r="K36">
        <v>4.6239999999999997</v>
      </c>
      <c r="L36">
        <v>4.6840000000000002</v>
      </c>
      <c r="N36">
        <v>4.7599999999999998</v>
      </c>
      <c r="P36">
        <v>4.4299999999999997</v>
      </c>
      <c r="R36">
        <v>4.4320000000000004</v>
      </c>
      <c r="S36">
        <v>4.4880000000000004</v>
      </c>
      <c r="T36">
        <f>SUM(G36:S36)</f>
        <v>36.829999999999998</v>
      </c>
    </row>
    <row r="37" spans="1:31">
      <c r="G37" s="43">
        <f>(G30*$F$30+G31*$F$31+G32*$F$32+G33*$F$33+G34*$F$34+G35*$F$35+G36*$F$36)</f>
        <v>417.21192000000002</v>
      </c>
      <c r="H37" s="43">
        <f>(H30*$F$30+H31*$F$31+H32*$F$32+H33*$F$33+H34*$F$34+H35*$F$35+H36*$F$36)</f>
        <v>384.69999999999999</v>
      </c>
      <c r="I37" s="43">
        <f>(I30*$F$30+I31*$F$31+I32*$F$32+I33*$F$33+I34*$F$34+I35*$F$35+I36*$F$36)</f>
        <v>795.76800000000003</v>
      </c>
      <c r="J37" s="43">
        <f>(J30*$F$30+J31*$F$31+J32*$F$32+J33*$F$33+J34*$F$34+J35*$F$35+J36*$F$36)</f>
        <v>440.69999999999999</v>
      </c>
      <c r="K37" s="43">
        <f>(K30*$F$30+K31*$F$31+K32*$F$32+K33*$F$33+K34*$F$34+K35*$F$35+K36*$F$36)</f>
        <v>573.68783999999994</v>
      </c>
      <c r="L37" s="43">
        <f>(L30*$F$30+L31*$F$31+L32*$F$32+L33*$F$33+L34*$F$34+L35*$F$35+L36*$F$36)</f>
        <v>726.16743999999994</v>
      </c>
      <c r="M37" s="43">
        <f>(M30*$F$30+M31*$F$31+M32*$F$32+M33*$F$33+M34*$F$34+M35*$F$35+M36*$F$36)</f>
        <v>621.30000000000007</v>
      </c>
      <c r="N37" s="43">
        <f>(N30*$F$30+N31*$F$31+N32*$F$32+N33*$F$33+N34*$F$34+N35*$F$35+N36*$F$36)</f>
        <v>1197.6816000000001</v>
      </c>
      <c r="O37" s="43">
        <f>(O30*$F$30+O31*$F$31+O32*$F$32+O33*$F$33+O34*$F$34+O35*$F$35+O36*$F$36)</f>
        <v>378.39999999999998</v>
      </c>
      <c r="P37" s="43">
        <f>(P30*$F$30+P31*$F$31+P32*$F$32+P33*$F$33+P34*$F$34+P35*$F$35+P36*$F$36)</f>
        <v>549.54380000000003</v>
      </c>
      <c r="Q37" s="43">
        <f>(Q30*$F$30+Q31*$F$31+Q32*$F$32+Q33*$F$33+Q34*$F$34+Q35*$F$35+Q36*$F$36)</f>
        <v>691.70000000000005</v>
      </c>
      <c r="R37" s="43">
        <f>(R30*$F$30+R31*$F$31+R32*$F$32+R33*$F$33+R34*$F$34+R35*$F$35+R36*$F$36)</f>
        <v>64.973120000000009</v>
      </c>
      <c r="S37" s="43">
        <f>(S30*$F$30+S31*$F$31+S32*$F$32+S33*$F$33+S34*$F$34+S35*$F$35+S36*$F$36)</f>
        <v>537.99407999999994</v>
      </c>
      <c r="T37" s="43">
        <f>(T30*$F$30+T31*$F$31+T32*$F$32+T33*$F$33+T34*$F$34+T35*$F$35+T36*$F$36)</f>
        <v>7379.8278000000009</v>
      </c>
    </row>
    <row r="38" spans="1:31">
      <c r="G38" s="43"/>
      <c r="H38" s="43"/>
      <c r="I38" s="43"/>
      <c r="J38" s="43"/>
      <c r="K38" s="43"/>
      <c r="M38" s="43"/>
      <c r="N38" s="43"/>
      <c r="O38" s="43"/>
      <c r="P38" s="43"/>
      <c r="Q38" s="43"/>
      <c r="R38" s="43"/>
      <c r="S38" s="43"/>
      <c r="T38" s="43"/>
    </row>
    <row r="39" spans="1:31">
      <c r="A39" s="45" t="inlineStr">
        <is>
          <t>MAY</t>
        </is>
      </c>
      <c r="G39" s="46">
        <v>43586</v>
      </c>
      <c r="H39" s="46">
        <v>43588</v>
      </c>
      <c r="I39" s="46">
        <v>43591</v>
      </c>
      <c r="J39" s="46">
        <v>43593</v>
      </c>
      <c r="K39" s="46">
        <v>43595</v>
      </c>
      <c r="L39" s="46">
        <v>43598</v>
      </c>
      <c r="M39" s="46">
        <v>43600</v>
      </c>
      <c r="N39" s="46">
        <v>43602</v>
      </c>
      <c r="O39" s="46">
        <v>43605</v>
      </c>
      <c r="P39" s="46">
        <v>43607</v>
      </c>
      <c r="Q39" s="46">
        <v>43609</v>
      </c>
      <c r="R39" s="46">
        <v>43582</v>
      </c>
      <c r="S39" s="46">
        <v>43614</v>
      </c>
      <c r="T39" s="46">
        <v>43616</v>
      </c>
      <c r="U39" s="45" t="s">
        <v>59</v>
      </c>
    </row>
    <row r="40" spans="1:31">
      <c r="A40" t="s">
        <v>57</v>
      </c>
      <c r="B40" t="s">
        <v>2</v>
      </c>
      <c r="C40" t="s">
        <v>3</v>
      </c>
      <c r="D40" t="s">
        <v>4</v>
      </c>
      <c r="F40" s="43">
        <v>21.199999999999999</v>
      </c>
      <c r="G40">
        <v>5</v>
      </c>
      <c r="H40">
        <v>6</v>
      </c>
      <c r="I40">
        <v>5</v>
      </c>
      <c r="J40">
        <v>2</v>
      </c>
      <c r="K40">
        <v>3</v>
      </c>
      <c r="U40">
        <f>SUM(G40:S40)</f>
        <v>21</v>
      </c>
    </row>
    <row r="41" spans="1:31">
      <c r="A41" t="s">
        <v>27</v>
      </c>
      <c r="B41" t="s">
        <v>41</v>
      </c>
      <c r="C41" t="s">
        <v>29</v>
      </c>
      <c r="D41" t="s">
        <v>4</v>
      </c>
      <c r="F41" s="43">
        <v>8</v>
      </c>
      <c r="H41">
        <v>4</v>
      </c>
      <c r="I41">
        <v>4</v>
      </c>
      <c r="K41">
        <v>4</v>
      </c>
      <c r="L41">
        <v>4</v>
      </c>
      <c r="M41">
        <v>4</v>
      </c>
      <c r="N41">
        <v>5</v>
      </c>
      <c r="O41">
        <v>3</v>
      </c>
      <c r="P41">
        <v>4</v>
      </c>
      <c r="Q41">
        <v>2</v>
      </c>
      <c r="R41">
        <v>2</v>
      </c>
      <c r="S41">
        <v>2</v>
      </c>
      <c r="T41">
        <v>3</v>
      </c>
      <c r="U41">
        <f>SUM(G41:S41)</f>
        <v>38</v>
      </c>
    </row>
    <row r="42" spans="1:31">
      <c r="A42" t="s">
        <v>5</v>
      </c>
      <c r="B42" t="s">
        <v>8</v>
      </c>
      <c r="C42" t="s">
        <v>7</v>
      </c>
      <c r="D42" t="s">
        <v>30</v>
      </c>
      <c r="F42" s="43">
        <v>56</v>
      </c>
      <c r="G42">
        <v>2</v>
      </c>
      <c r="H42">
        <v>6</v>
      </c>
      <c r="I42">
        <v>4</v>
      </c>
      <c r="J42">
        <v>3</v>
      </c>
      <c r="K42">
        <v>5</v>
      </c>
      <c r="L42">
        <v>3</v>
      </c>
      <c r="M42">
        <v>4</v>
      </c>
      <c r="N42">
        <v>4</v>
      </c>
      <c r="O42">
        <v>4</v>
      </c>
      <c r="P42">
        <v>4</v>
      </c>
      <c r="Q42">
        <v>4</v>
      </c>
      <c r="R42">
        <v>3</v>
      </c>
      <c r="S42">
        <v>4</v>
      </c>
      <c r="T42">
        <v>6</v>
      </c>
      <c r="U42">
        <f>SUM(G42:S42)</f>
        <v>50</v>
      </c>
    </row>
    <row r="43" spans="1:31">
      <c r="A43" t="s">
        <v>31</v>
      </c>
      <c r="B43" t="s">
        <v>32</v>
      </c>
      <c r="C43" t="s">
        <v>33</v>
      </c>
      <c r="D43" t="s">
        <v>34</v>
      </c>
      <c r="F43" s="43">
        <v>14.9</v>
      </c>
      <c r="G43">
        <v>6</v>
      </c>
      <c r="H43">
        <v>10</v>
      </c>
      <c r="I43">
        <v>8</v>
      </c>
      <c r="J43">
        <v>4</v>
      </c>
      <c r="K43">
        <v>12</v>
      </c>
      <c r="L43">
        <v>6</v>
      </c>
      <c r="M43">
        <v>4</v>
      </c>
      <c r="N43">
        <v>8</v>
      </c>
      <c r="O43">
        <v>7</v>
      </c>
      <c r="P43">
        <v>7</v>
      </c>
      <c r="Q43">
        <v>10</v>
      </c>
      <c r="R43">
        <v>10</v>
      </c>
      <c r="S43">
        <v>4</v>
      </c>
      <c r="T43">
        <v>10</v>
      </c>
      <c r="U43">
        <f>SUM(G43:S43)</f>
        <v>96</v>
      </c>
    </row>
    <row r="44" spans="1:31">
      <c r="A44" t="s">
        <v>21</v>
      </c>
      <c r="B44" t="s">
        <v>22</v>
      </c>
      <c r="C44" t="s">
        <v>23</v>
      </c>
      <c r="D44" t="s">
        <v>35</v>
      </c>
      <c r="F44" s="43">
        <v>47.5</v>
      </c>
      <c r="G44">
        <v>1</v>
      </c>
      <c r="H44">
        <v>1</v>
      </c>
      <c r="I44">
        <v>2</v>
      </c>
      <c r="J44">
        <v>1</v>
      </c>
      <c r="K44">
        <v>2</v>
      </c>
      <c r="L44">
        <v>1</v>
      </c>
      <c r="M44">
        <v>1</v>
      </c>
      <c r="N44">
        <v>2</v>
      </c>
      <c r="O44">
        <v>2</v>
      </c>
      <c r="P44">
        <v>2</v>
      </c>
      <c r="Q44">
        <v>1</v>
      </c>
      <c r="R44">
        <v>2</v>
      </c>
      <c r="S44">
        <v>1</v>
      </c>
      <c r="T44">
        <v>2</v>
      </c>
      <c r="U44">
        <f>SUM(G44:S44)</f>
        <v>19</v>
      </c>
    </row>
    <row r="45" spans="1:31">
      <c r="A45" t="s">
        <v>36</v>
      </c>
      <c r="B45" t="s">
        <v>37</v>
      </c>
      <c r="C45" t="s">
        <v>38</v>
      </c>
      <c r="D45" t="s">
        <v>39</v>
      </c>
      <c r="F45" s="43">
        <v>36.600000000000001</v>
      </c>
      <c r="J45">
        <v>1</v>
      </c>
      <c r="N45">
        <v>1</v>
      </c>
      <c r="R45">
        <v>1</v>
      </c>
      <c r="U45">
        <f>SUM(G45:S45)</f>
        <v>3</v>
      </c>
    </row>
    <row r="46" spans="1:31">
      <c r="A46" t="s">
        <v>24</v>
      </c>
      <c r="B46" t="s">
        <v>25</v>
      </c>
      <c r="C46" t="s">
        <v>26</v>
      </c>
      <c r="D46" t="s">
        <v>40</v>
      </c>
      <c r="F46" s="43">
        <v>14.66</v>
      </c>
      <c r="G46">
        <v>4.3220000000000001</v>
      </c>
      <c r="I46">
        <v>4.4900000000000002</v>
      </c>
      <c r="J46">
        <v>5.2720000000000002</v>
      </c>
      <c r="K46">
        <v>4.6959999999999997</v>
      </c>
      <c r="M46">
        <v>4.5880000000000001</v>
      </c>
      <c r="O46">
        <v>4.5700000000000003</v>
      </c>
      <c r="P46">
        <v>9.5340000000000007</v>
      </c>
      <c r="Q46">
        <v>4.2640000000000002</v>
      </c>
      <c r="R46">
        <v>4.6399999999999997</v>
      </c>
      <c r="T46">
        <v>4.6200000000000001</v>
      </c>
      <c r="U46">
        <f>SUM(G46:S46)</f>
        <v>46.376000000000005</v>
      </c>
    </row>
    <row r="47" spans="1:31">
      <c r="G47" s="43">
        <f>(G40*$F$40+G41*$F$41+G42*$F$42+G43*$F$43+G44*$F$44+G45*$F$45+G46*$F$46)</f>
        <v>418.26051999999999</v>
      </c>
      <c r="H47" s="43">
        <f>(H40*$F$40+H41*$F$41+H42*$F$42+H43*$F$43+H44*$F$44+H45*$F$45+H46*$F$46)</f>
        <v>691.70000000000005</v>
      </c>
      <c r="I47" s="43">
        <f>(I40*$F$40+I41*$F$41+I42*$F$42+I43*$F$43+I44*$F$44+I45*$F$45+I46*$F$46)</f>
        <v>642.02340000000004</v>
      </c>
      <c r="J47" s="43">
        <f>(J40*$F$40+J41*$F$41+J42*$F$42+J43*$F$43+J44*$F$44+J45*$F$45+J46*$F$46)</f>
        <v>431.38751999999999</v>
      </c>
      <c r="K47" s="43">
        <f>(K40*$F$40+K41*$F$41+K42*$F$42+K43*$F$43+K44*$F$44+K45*$F$45+K46*$F$46)</f>
        <v>718.24336000000005</v>
      </c>
      <c r="L47" s="43">
        <f>(L40*$F$40+L41*$F$41+L42*$F$42+L43*$F$43+L44*$F$44+L45*$F$45+L46*$F$46)</f>
        <v>336.89999999999998</v>
      </c>
      <c r="M47" s="43">
        <f>(M40*$F$40+M41*$F$41+M42*$F$42+M43*$F$43+M44*$F$44+M45*$F$45+M46*$F$46)</f>
        <v>430.36008000000004</v>
      </c>
      <c r="N47" s="43">
        <f>(N40*$F$40+N41*$F$41+N42*$F$42+N43*$F$43+N44*$F$44+N45*$F$45+N46*$F$46)</f>
        <v>514.79999999999995</v>
      </c>
      <c r="O47" s="43">
        <f>(O40*$F$40+O41*$F$41+O42*$F$42+O43*$F$43+O44*$F$44+O45*$F$45+O46*$F$46)</f>
        <v>514.2962</v>
      </c>
      <c r="P47" s="43">
        <f>(P40*$F$40+P41*$F$41+P42*$F$42+P43*$F$43+P44*$F$44+P45*$F$45+P46*$F$46)</f>
        <v>595.06844000000001</v>
      </c>
      <c r="Q47" s="43">
        <f>(Q40*$F$40+Q41*$F$41+Q42*$F$42+Q43*$F$43+Q44*$F$44+Q45*$F$45+Q46*$F$46)</f>
        <v>499.01024000000001</v>
      </c>
      <c r="R47" s="43">
        <f>(R40*$F$40+R41*$F$41+R42*$F$42+R43*$F$43+R44*$F$44+R45*$F$45+R46*$F$46)</f>
        <v>532.62239999999997</v>
      </c>
      <c r="S47" s="43">
        <f>(S40*$F$40+S41*$F$41+S42*$F$42+S43*$F$43+S44*$F$44+S45*$F$45+S46*$F$46)</f>
        <v>347.10000000000002</v>
      </c>
      <c r="T47" s="43">
        <f>(T40*$F$40+T41*$F$41+T42*$F$42+T43*$F$43+T44*$F$44+T45*$F$45+T46*$F$46)</f>
        <v>671.72919999999999</v>
      </c>
      <c r="U47" s="43">
        <f>(U40*$F$40+U41*$F$41+U42*$F$42+U43*$F$43+U44*$F$44+U45*$F$45+U46*$F$46)</f>
        <v>6671.7721600000004</v>
      </c>
    </row>
    <row r="48" spans="1:31">
      <c r="G48" s="43"/>
      <c r="H48" s="43"/>
      <c r="I48" s="43"/>
      <c r="J48" s="43"/>
      <c r="K48" s="43"/>
      <c r="L48" s="46"/>
      <c r="M48" s="43"/>
      <c r="N48" s="43"/>
      <c r="O48" s="43"/>
      <c r="P48" s="43"/>
      <c r="Q48" s="43"/>
      <c r="R48" s="43"/>
      <c r="S48" s="43"/>
      <c r="T48" s="43"/>
    </row>
    <row r="49" spans="1:31">
      <c r="A49" s="45" t="inlineStr">
        <is>
          <t>JUNE</t>
        </is>
      </c>
      <c r="G49" s="46">
        <v>43619</v>
      </c>
      <c r="H49" s="46">
        <v>43621</v>
      </c>
      <c r="I49" s="46">
        <v>43623</v>
      </c>
      <c r="J49" s="46">
        <v>43627</v>
      </c>
      <c r="K49" s="46">
        <v>43628</v>
      </c>
      <c r="L49" s="46">
        <v>43630</v>
      </c>
      <c r="M49" s="46">
        <v>43633</v>
      </c>
      <c r="N49" s="46">
        <v>43635</v>
      </c>
      <c r="O49" s="46">
        <v>43637</v>
      </c>
      <c r="P49" s="46">
        <v>43640</v>
      </c>
      <c r="Q49" s="46">
        <v>43642</v>
      </c>
      <c r="R49" s="46">
        <v>43644</v>
      </c>
      <c r="S49" s="48" t="s">
        <v>59</v>
      </c>
    </row>
    <row r="50" spans="1:31">
      <c r="A50" t="s">
        <v>57</v>
      </c>
      <c r="B50" t="s">
        <v>2</v>
      </c>
      <c r="C50" t="s">
        <v>3</v>
      </c>
      <c r="D50" t="s">
        <v>4</v>
      </c>
      <c r="F50" s="43">
        <v>21.199999999999999</v>
      </c>
    </row>
    <row r="51" spans="1:31">
      <c r="A51" t="s">
        <v>27</v>
      </c>
      <c r="B51" t="s">
        <v>60</v>
      </c>
      <c r="C51" t="s">
        <v>29</v>
      </c>
      <c r="D51" t="s">
        <v>4</v>
      </c>
      <c r="F51" s="43">
        <v>8</v>
      </c>
      <c r="G51">
        <v>7</v>
      </c>
      <c r="H51">
        <v>2</v>
      </c>
      <c r="I51">
        <v>6</v>
      </c>
      <c r="J51">
        <v>2</v>
      </c>
      <c r="K51">
        <v>2</v>
      </c>
      <c r="L51">
        <v>4</v>
      </c>
      <c r="M51">
        <v>2</v>
      </c>
      <c r="N51">
        <v>2</v>
      </c>
      <c r="O51">
        <v>9</v>
      </c>
      <c r="P51">
        <v>2</v>
      </c>
      <c r="R51">
        <v>4</v>
      </c>
      <c r="S51">
        <f>SUM(G51:R51)</f>
        <v>42</v>
      </c>
    </row>
    <row r="52" spans="1:31">
      <c r="A52" t="s">
        <v>5</v>
      </c>
      <c r="B52" t="s">
        <v>6</v>
      </c>
      <c r="C52" t="s">
        <v>7</v>
      </c>
      <c r="D52" t="s">
        <v>30</v>
      </c>
      <c r="F52" s="43">
        <v>56</v>
      </c>
      <c r="G52">
        <v>5</v>
      </c>
      <c r="H52">
        <v>4</v>
      </c>
      <c r="I52">
        <v>7</v>
      </c>
      <c r="J52">
        <v>1</v>
      </c>
      <c r="K52">
        <v>4</v>
      </c>
      <c r="L52">
        <v>5</v>
      </c>
      <c r="M52">
        <v>3</v>
      </c>
      <c r="N52">
        <v>4</v>
      </c>
      <c r="O52">
        <v>4</v>
      </c>
      <c r="P52">
        <v>5</v>
      </c>
      <c r="Q52">
        <v>3</v>
      </c>
      <c r="R52">
        <v>5</v>
      </c>
      <c r="S52">
        <f>SUM(G52:R52)</f>
        <v>50</v>
      </c>
    </row>
    <row r="53" spans="1:31">
      <c r="A53" t="s">
        <v>31</v>
      </c>
      <c r="B53" t="s">
        <v>32</v>
      </c>
      <c r="C53" t="s">
        <v>33</v>
      </c>
      <c r="D53" t="s">
        <v>34</v>
      </c>
      <c r="F53" s="43">
        <v>14.9</v>
      </c>
      <c r="G53">
        <v>8</v>
      </c>
      <c r="H53">
        <v>6</v>
      </c>
      <c r="I53">
        <v>20</v>
      </c>
      <c r="J53">
        <v>4</v>
      </c>
      <c r="K53">
        <v>8</v>
      </c>
      <c r="L53">
        <v>4</v>
      </c>
      <c r="M53">
        <v>6</v>
      </c>
      <c r="N53">
        <v>6</v>
      </c>
      <c r="O53">
        <v>10</v>
      </c>
      <c r="P53">
        <v>8</v>
      </c>
      <c r="Q53">
        <v>7</v>
      </c>
      <c r="R53">
        <v>10</v>
      </c>
      <c r="S53">
        <f>SUM(G53:R53)</f>
        <v>97</v>
      </c>
    </row>
    <row r="54" spans="1:31">
      <c r="A54" t="s">
        <v>21</v>
      </c>
      <c r="B54" t="s">
        <v>22</v>
      </c>
      <c r="C54" t="s">
        <v>23</v>
      </c>
      <c r="D54" t="s">
        <v>35</v>
      </c>
      <c r="F54" s="43">
        <v>47.5</v>
      </c>
      <c r="G54">
        <v>2</v>
      </c>
      <c r="H54">
        <v>2</v>
      </c>
      <c r="I54">
        <v>1</v>
      </c>
      <c r="J54">
        <v>1</v>
      </c>
      <c r="K54">
        <v>2</v>
      </c>
      <c r="L54">
        <v>1</v>
      </c>
      <c r="M54">
        <v>2</v>
      </c>
      <c r="N54">
        <v>2</v>
      </c>
      <c r="O54">
        <v>1</v>
      </c>
      <c r="P54">
        <v>1</v>
      </c>
      <c r="Q54">
        <v>1</v>
      </c>
      <c r="R54">
        <v>1</v>
      </c>
      <c r="S54">
        <f>SUM(G54:R54)</f>
        <v>17</v>
      </c>
    </row>
    <row r="55" spans="1:31">
      <c r="A55" t="s">
        <v>36</v>
      </c>
      <c r="B55" t="s">
        <v>37</v>
      </c>
      <c r="C55" t="s">
        <v>38</v>
      </c>
      <c r="D55" t="s">
        <v>39</v>
      </c>
      <c r="F55" s="43">
        <v>36.600000000000001</v>
      </c>
      <c r="G55">
        <v>1</v>
      </c>
      <c r="I55">
        <v>1</v>
      </c>
      <c r="K55">
        <v>1</v>
      </c>
      <c r="O55">
        <v>1</v>
      </c>
      <c r="Q55">
        <v>1</v>
      </c>
      <c r="S55">
        <f>SUM(G55:R55)</f>
        <v>5</v>
      </c>
    </row>
    <row r="56" spans="1:31">
      <c r="A56" t="s">
        <v>24</v>
      </c>
      <c r="B56" t="s">
        <v>25</v>
      </c>
      <c r="C56" t="s">
        <v>26</v>
      </c>
      <c r="D56" t="s">
        <v>40</v>
      </c>
      <c r="F56" s="43">
        <v>14.66</v>
      </c>
      <c r="G56">
        <v>4.476</v>
      </c>
      <c r="I56">
        <v>4.5620000000000003</v>
      </c>
      <c r="J56">
        <v>4.6520000000000001</v>
      </c>
      <c r="K56">
        <v>5.0839999999999996</v>
      </c>
      <c r="M56">
        <v>4.5860000000000003</v>
      </c>
      <c r="O56">
        <v>4.5359999999999996</v>
      </c>
      <c r="P56">
        <v>4.556</v>
      </c>
      <c r="Q56">
        <v>4.524</v>
      </c>
      <c r="S56">
        <f>SUM(G56:R56)</f>
        <v>36.975999999999999</v>
      </c>
    </row>
    <row r="57" spans="1:31">
      <c r="G57" s="43">
        <f>(G50*$F$50+G51*$F$51+G52*$F$52+G53*$F$53+G54*$F$54+G55*$F$55+G56*$F$56)</f>
        <v>652.41816000000006</v>
      </c>
      <c r="H57" s="43">
        <f>(H50*$F$50+H51*$F$51+H52*$F$52+H53*$F$53+H54*$F$54+H55*$F$55+H56*$F$56)</f>
        <v>424.39999999999998</v>
      </c>
      <c r="I57" s="43">
        <f>(I50*$F$50+I51*$F$51+I52*$F$52+I53*$F$53+I54*$F$54+I55*$F$55+I56*$F$56)</f>
        <v>888.97892000000002</v>
      </c>
      <c r="J57" s="43">
        <f>(J50*$F$50+J51*$F$51+J52*$F$52+J53*$F$53+J54*$F$54+J55*$F$55+J56*$F$56)</f>
        <v>247.29831999999999</v>
      </c>
      <c r="K57" s="43">
        <f>(K50*$F$50+K51*$F$51+K52*$F$52+K53*$F$53+K54*$F$54+K55*$F$55+K56*$F$56)</f>
        <v>565.33144000000004</v>
      </c>
      <c r="L57" s="43">
        <f>(L50*$F$50+L51*$F$51+L52*$F$52+L53*$F$53+L54*$F$54+L55*$F$55+L56*$F$56)</f>
        <v>419.10000000000002</v>
      </c>
      <c r="M57" s="43">
        <f>(M50*$F$50+M51*$F$51+M52*$F$52+M53*$F$53+M54*$F$54+M55*$F$55+M56*$F$56)</f>
        <v>435.63076000000001</v>
      </c>
      <c r="N57" s="43">
        <f>(N50*$F$50+N51*$F$51+N52*$F$52+N53*$F$53+N54*$F$54+N55*$F$55+N56*$F$56)</f>
        <v>424.39999999999998</v>
      </c>
      <c r="O57" s="43">
        <f>(O50*$F$50+O51*$F$51+O52*$F$52+O53*$F$53+O54*$F$54+O55*$F$55+O56*$F$56)</f>
        <v>595.59775999999999</v>
      </c>
      <c r="P57" s="43">
        <f>(P50*$F$50+P51*$F$51+P52*$F$52+P53*$F$53+P54*$F$54+P55*$F$55+P56*$F$56)</f>
        <v>529.49095999999997</v>
      </c>
      <c r="Q57" s="43">
        <f>(Q50*$F$50+Q51*$F$51+Q52*$F$52+Q53*$F$53+Q54*$F$54+Q55*$F$55+Q56*$F$56)</f>
        <v>422.72184000000004</v>
      </c>
      <c r="R57" s="43">
        <f>(R50*$F$50+R51*$F$51+R52*$F$52+R53*$F$53+R54*$F$54+R55*$F$55+R56*$F$56)</f>
        <v>508.5</v>
      </c>
      <c r="S57" s="43">
        <f>(S50*$F$50+S51*$F$51+S52*$F$52+S53*$F$53+S54*$F$54+S55*$F$55+S56*$F$56)</f>
        <v>6113.86816</v>
      </c>
      <c r="T57" s="43"/>
      <c r="U57" s="43"/>
    </row>
    <row r="58" spans="1:31"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31">
      <c r="A59" s="45" t="inlineStr">
        <is>
          <t>JULY</t>
        </is>
      </c>
      <c r="G59" s="46">
        <v>43647</v>
      </c>
      <c r="H59" s="46">
        <v>43649</v>
      </c>
      <c r="I59" s="46">
        <v>43651</v>
      </c>
      <c r="J59" s="46">
        <v>43654</v>
      </c>
      <c r="K59" s="46">
        <v>43656</v>
      </c>
      <c r="L59" s="46">
        <v>43658</v>
      </c>
      <c r="M59" s="46">
        <v>43661</v>
      </c>
      <c r="N59" s="46">
        <v>43663</v>
      </c>
      <c r="O59" s="46">
        <v>43665</v>
      </c>
      <c r="P59" s="46">
        <v>43668</v>
      </c>
      <c r="Q59" s="46">
        <v>43670</v>
      </c>
      <c r="R59" s="46">
        <v>43672</v>
      </c>
      <c r="S59" s="46">
        <v>43675</v>
      </c>
      <c r="T59" s="46">
        <v>43677</v>
      </c>
      <c r="U59" s="48" t="s">
        <v>59</v>
      </c>
    </row>
    <row r="60" spans="1:31">
      <c r="A60" t="s">
        <v>57</v>
      </c>
      <c r="B60" t="s">
        <v>2</v>
      </c>
      <c r="C60" t="s">
        <v>3</v>
      </c>
      <c r="D60" t="s">
        <v>4</v>
      </c>
      <c r="F60" s="43">
        <v>21.199999999999999</v>
      </c>
    </row>
    <row r="61" spans="1:31">
      <c r="A61" t="s">
        <v>27</v>
      </c>
      <c r="B61" t="s">
        <v>60</v>
      </c>
      <c r="C61" t="s">
        <v>29</v>
      </c>
      <c r="D61" t="s">
        <v>4</v>
      </c>
      <c r="F61" s="43">
        <v>8</v>
      </c>
      <c r="G61">
        <v>4</v>
      </c>
      <c r="I61">
        <v>6</v>
      </c>
      <c r="J61">
        <v>4</v>
      </c>
      <c r="K61">
        <v>2</v>
      </c>
      <c r="L61">
        <v>4</v>
      </c>
      <c r="M61">
        <v>4</v>
      </c>
      <c r="N61">
        <v>3</v>
      </c>
      <c r="O61">
        <v>2</v>
      </c>
      <c r="P61">
        <v>4</v>
      </c>
      <c r="Q61">
        <v>2</v>
      </c>
      <c r="R61">
        <v>3</v>
      </c>
      <c r="S61">
        <v>5</v>
      </c>
      <c r="T61">
        <v>2</v>
      </c>
      <c r="U61">
        <f>SUM(G61:T61)</f>
        <v>45</v>
      </c>
    </row>
    <row r="62" spans="1:31">
      <c r="A62" t="s">
        <v>5</v>
      </c>
      <c r="B62" t="s">
        <v>6</v>
      </c>
      <c r="C62" t="s">
        <v>7</v>
      </c>
      <c r="D62" t="s">
        <v>30</v>
      </c>
      <c r="F62" s="43">
        <v>56</v>
      </c>
      <c r="G62">
        <v>4</v>
      </c>
      <c r="H62">
        <v>4</v>
      </c>
      <c r="I62">
        <v>4</v>
      </c>
      <c r="J62">
        <v>3</v>
      </c>
      <c r="K62">
        <v>4</v>
      </c>
      <c r="L62">
        <v>5</v>
      </c>
      <c r="M62">
        <v>4</v>
      </c>
      <c r="N62">
        <v>3</v>
      </c>
      <c r="O62">
        <v>4</v>
      </c>
      <c r="P62">
        <v>4</v>
      </c>
      <c r="Q62">
        <v>3</v>
      </c>
      <c r="R62">
        <v>4</v>
      </c>
      <c r="S62">
        <v>4</v>
      </c>
      <c r="T62">
        <v>2</v>
      </c>
      <c r="U62">
        <f>SUM(G62:T62)</f>
        <v>52</v>
      </c>
    </row>
    <row r="63" spans="1:31">
      <c r="A63" t="s">
        <v>31</v>
      </c>
      <c r="B63" t="s">
        <v>32</v>
      </c>
      <c r="C63" t="s">
        <v>33</v>
      </c>
      <c r="D63" t="s">
        <v>34</v>
      </c>
      <c r="F63" s="43">
        <v>14.9</v>
      </c>
      <c r="G63">
        <v>6</v>
      </c>
      <c r="H63">
        <v>10</v>
      </c>
      <c r="I63">
        <v>5</v>
      </c>
      <c r="J63">
        <v>6</v>
      </c>
      <c r="K63">
        <v>7</v>
      </c>
      <c r="L63">
        <v>11</v>
      </c>
      <c r="M63">
        <v>5</v>
      </c>
      <c r="N63">
        <v>9</v>
      </c>
      <c r="O63">
        <v>9</v>
      </c>
      <c r="P63">
        <v>6</v>
      </c>
      <c r="Q63">
        <v>8</v>
      </c>
      <c r="R63">
        <v>11</v>
      </c>
      <c r="S63">
        <v>6</v>
      </c>
      <c r="T63">
        <v>5</v>
      </c>
      <c r="U63">
        <f>SUM(G63:T63)</f>
        <v>104</v>
      </c>
    </row>
    <row r="64" spans="1:31">
      <c r="A64" t="s">
        <v>21</v>
      </c>
      <c r="B64" t="s">
        <v>22</v>
      </c>
      <c r="C64" t="s">
        <v>23</v>
      </c>
      <c r="D64" t="s">
        <v>35</v>
      </c>
      <c r="F64" s="43">
        <v>47.5</v>
      </c>
      <c r="G64">
        <v>2</v>
      </c>
      <c r="H64">
        <v>1</v>
      </c>
      <c r="I64">
        <v>1</v>
      </c>
      <c r="J64">
        <v>2</v>
      </c>
      <c r="K64">
        <v>1</v>
      </c>
      <c r="L64">
        <v>1</v>
      </c>
      <c r="M64">
        <v>1</v>
      </c>
      <c r="O64">
        <v>1</v>
      </c>
      <c r="P64">
        <v>1</v>
      </c>
      <c r="Q64">
        <v>1</v>
      </c>
      <c r="R64">
        <v>1</v>
      </c>
      <c r="S64">
        <v>2</v>
      </c>
      <c r="T64">
        <v>1</v>
      </c>
      <c r="U64">
        <f>SUM(G64:T64)</f>
        <v>16</v>
      </c>
    </row>
    <row r="65" spans="1:31">
      <c r="A65" t="s">
        <v>36</v>
      </c>
      <c r="B65" t="s">
        <v>37</v>
      </c>
      <c r="C65" t="s">
        <v>38</v>
      </c>
      <c r="D65" t="s">
        <v>39</v>
      </c>
      <c r="F65" s="43">
        <v>36.600000000000001</v>
      </c>
      <c r="J65">
        <v>1</v>
      </c>
      <c r="M65">
        <v>1</v>
      </c>
      <c r="O65">
        <v>1</v>
      </c>
      <c r="Q65">
        <v>1</v>
      </c>
      <c r="R65">
        <v>1</v>
      </c>
      <c r="U65">
        <f>SUM(G65:T65)</f>
        <v>5</v>
      </c>
    </row>
    <row r="66" spans="1:31">
      <c r="A66" t="s">
        <v>24</v>
      </c>
      <c r="B66" t="s">
        <v>25</v>
      </c>
      <c r="C66" t="s">
        <v>26</v>
      </c>
      <c r="D66" t="s">
        <v>40</v>
      </c>
      <c r="F66" s="43">
        <v>14.66</v>
      </c>
      <c r="G66">
        <v>4.5380000000000003</v>
      </c>
      <c r="I66">
        <v>4.5579999999999998</v>
      </c>
      <c r="J66">
        <v>4.7359999999999998</v>
      </c>
      <c r="K66">
        <v>4.524</v>
      </c>
      <c r="L66">
        <v>4.5839999999999996</v>
      </c>
      <c r="M66">
        <v>4.6159999999999997</v>
      </c>
      <c r="O66">
        <v>4.6260000000000003</v>
      </c>
      <c r="P66">
        <v>4.5419999999999998</v>
      </c>
      <c r="R66">
        <v>4.6040000000000001</v>
      </c>
      <c r="S66">
        <v>4.5359999999999996</v>
      </c>
      <c r="U66">
        <f>SUM(G66:T66)</f>
        <v>45.863999999999997</v>
      </c>
    </row>
    <row r="67" spans="1:31">
      <c r="G67" s="43">
        <f>(G60*$F$50+G61*$F$51+G62*$F$52+G63*$F$53+G64*$F$54+G65*$F$55+G66*$F$56)</f>
        <v>506.92707999999999</v>
      </c>
      <c r="H67" s="43">
        <f>(H60*$F$50+H61*$F$51+H62*$F$52+H63*$F$53+H64*$F$54+H65*$F$55+H66*$F$56)</f>
        <v>420.5</v>
      </c>
      <c r="I67" s="43">
        <f>(I60*$F$50+I61*$F$51+I62*$F$52+I63*$F$53+I64*$F$54+I65*$F$55+I66*$F$56)</f>
        <v>460.82028000000003</v>
      </c>
      <c r="J67" s="43">
        <f>(J60*$F$50+J61*$F$51+J62*$F$52+J63*$F$53+J64*$F$54+J65*$F$55+J66*$F$56)</f>
        <v>490.42975999999999</v>
      </c>
      <c r="K67" s="43">
        <f>(K60*$F$50+K61*$F$51+K62*$F$52+K63*$F$53+K64*$F$54+K65*$F$55+K66*$F$56)</f>
        <v>458.12184000000002</v>
      </c>
      <c r="L67" s="43">
        <f>(L60*$F$50+L61*$F$51+L62*$F$52+L63*$F$53+L64*$F$54+L65*$F$55+L66*$F$56)</f>
        <v>590.60143999999991</v>
      </c>
      <c r="M67" s="43">
        <f>(M60*$F$50+M61*$F$51+M62*$F$52+M63*$F$53+M64*$F$54+M65*$F$55+M66*$F$56)</f>
        <v>482.27056000000005</v>
      </c>
      <c r="N67" s="43">
        <f>(N60*$F$50+N61*$F$51+N62*$F$52+N63*$F$53+N64*$F$54+N65*$F$55+N66*$F$56)</f>
        <v>326.10000000000002</v>
      </c>
      <c r="O67" s="43">
        <f>(O60*$F$50+O61*$F$51+O62*$F$52+O63*$F$53+O64*$F$54+O65*$F$55+O66*$F$56)</f>
        <v>526.0171600000001</v>
      </c>
      <c r="P67" s="43">
        <f>(P60*$F$50+P61*$F$51+P62*$F$52+P63*$F$53+P64*$F$54+P65*$F$55+P66*$F$56)</f>
        <v>459.48571999999996</v>
      </c>
      <c r="Q67" s="43">
        <f>(Q60*$F$50+Q61*$F$51+Q62*$F$52+Q63*$F$53+Q64*$F$54+Q65*$F$55+Q66*$F$56)</f>
        <v>387.30000000000001</v>
      </c>
      <c r="R67" s="43">
        <f>(R60*$F$50+R61*$F$51+R62*$F$52+R63*$F$53+R64*$F$54+R65*$F$55+R66*$F$56)</f>
        <v>563.49464</v>
      </c>
      <c r="S67" s="43">
        <f>(S60*$F$50+S61*$F$51+S62*$F$52+S63*$F$53+S64*$F$54+S65*$F$55+S66*$F$56)</f>
        <v>514.89775999999995</v>
      </c>
      <c r="T67" s="43">
        <f>(T60*$F$50+T61*$F$51+T62*$F$52+T63*$F$53+T64*$F$54+T65*$F$55+T66*$F$56)</f>
        <v>250</v>
      </c>
      <c r="U67" s="43">
        <f>(U60*$F$50+U61*$F$51+U62*$F$52+U63*$F$53+U64*$F$54+U65*$F$55+U66*$F$56)</f>
        <v>6436.9662400000007</v>
      </c>
    </row>
    <row r="69" spans="1:31">
      <c r="A69" s="45" t="inlineStr">
        <is>
          <t>AUGUST</t>
        </is>
      </c>
      <c r="G69" s="46">
        <v>43679</v>
      </c>
      <c r="H69" s="46">
        <v>43682</v>
      </c>
      <c r="I69" s="46">
        <v>43684</v>
      </c>
      <c r="J69" s="46">
        <v>43686</v>
      </c>
      <c r="K69" s="46">
        <v>43689</v>
      </c>
      <c r="L69" s="46">
        <v>43691</v>
      </c>
      <c r="M69" s="46">
        <v>43693</v>
      </c>
      <c r="N69" s="46">
        <v>43696</v>
      </c>
      <c r="O69" s="46">
        <v>43698</v>
      </c>
      <c r="P69" s="46">
        <v>43700</v>
      </c>
      <c r="Q69" s="46">
        <v>43703</v>
      </c>
      <c r="R69" s="46">
        <v>43705</v>
      </c>
      <c r="S69" s="46">
        <v>43707</v>
      </c>
      <c r="T69" s="48" t="s">
        <v>59</v>
      </c>
    </row>
    <row r="70" spans="1:31">
      <c r="A70" t="s">
        <v>57</v>
      </c>
      <c r="B70" t="s">
        <v>2</v>
      </c>
      <c r="C70" t="s">
        <v>3</v>
      </c>
      <c r="D70" t="s">
        <v>4</v>
      </c>
      <c r="F70" s="43">
        <v>21.199999999999999</v>
      </c>
    </row>
    <row r="71" spans="1:31">
      <c r="A71" t="s">
        <v>27</v>
      </c>
      <c r="B71" t="s">
        <v>60</v>
      </c>
      <c r="C71" t="s">
        <v>29</v>
      </c>
      <c r="D71" t="s">
        <v>4</v>
      </c>
      <c r="F71" s="43">
        <v>8</v>
      </c>
      <c r="G71">
        <v>3</v>
      </c>
      <c r="H71">
        <v>5</v>
      </c>
      <c r="I71">
        <v>3</v>
      </c>
      <c r="J71">
        <v>4</v>
      </c>
      <c r="K71">
        <v>2</v>
      </c>
      <c r="L71">
        <v>2</v>
      </c>
      <c r="M71">
        <v>4</v>
      </c>
      <c r="N71">
        <v>2</v>
      </c>
      <c r="O71">
        <v>2</v>
      </c>
      <c r="P71">
        <v>3</v>
      </c>
      <c r="Q71">
        <v>4</v>
      </c>
      <c r="R71">
        <v>2</v>
      </c>
      <c r="S71">
        <v>5</v>
      </c>
      <c r="T71">
        <f>SUM(G71:S71)</f>
        <v>41</v>
      </c>
    </row>
    <row r="72" spans="1:31">
      <c r="A72" t="s">
        <v>5</v>
      </c>
      <c r="B72" t="s">
        <v>6</v>
      </c>
      <c r="C72" t="s">
        <v>7</v>
      </c>
      <c r="D72" t="s">
        <v>30</v>
      </c>
      <c r="F72" s="43">
        <v>56</v>
      </c>
      <c r="G72">
        <v>5</v>
      </c>
      <c r="H72">
        <v>6</v>
      </c>
      <c r="I72">
        <v>2</v>
      </c>
      <c r="J72">
        <v>5</v>
      </c>
      <c r="K72">
        <v>4</v>
      </c>
      <c r="L72">
        <v>3</v>
      </c>
      <c r="M72">
        <v>4</v>
      </c>
      <c r="N72">
        <v>4</v>
      </c>
      <c r="O72">
        <v>4</v>
      </c>
      <c r="P72">
        <v>3</v>
      </c>
      <c r="Q72">
        <v>4</v>
      </c>
      <c r="R72">
        <v>4</v>
      </c>
      <c r="S72">
        <v>5</v>
      </c>
      <c r="T72">
        <f>SUM(G72:S72)</f>
        <v>53</v>
      </c>
    </row>
    <row r="73" spans="1:31">
      <c r="A73" t="s">
        <v>31</v>
      </c>
      <c r="B73" t="s">
        <v>32</v>
      </c>
      <c r="C73" t="s">
        <v>33</v>
      </c>
      <c r="D73" t="s">
        <v>34</v>
      </c>
      <c r="F73" s="43">
        <v>14.9</v>
      </c>
      <c r="G73">
        <v>10</v>
      </c>
      <c r="H73">
        <v>11</v>
      </c>
      <c r="I73">
        <v>6</v>
      </c>
      <c r="J73">
        <v>11</v>
      </c>
      <c r="K73">
        <v>6</v>
      </c>
      <c r="L73">
        <v>5</v>
      </c>
      <c r="M73">
        <v>11</v>
      </c>
      <c r="N73">
        <v>7</v>
      </c>
      <c r="O73">
        <v>11</v>
      </c>
      <c r="P73">
        <v>7</v>
      </c>
      <c r="Q73">
        <v>8</v>
      </c>
      <c r="R73">
        <v>7</v>
      </c>
      <c r="S73">
        <v>11</v>
      </c>
      <c r="T73">
        <f>SUM(G73:S73)</f>
        <v>111</v>
      </c>
    </row>
    <row r="74" spans="1:31">
      <c r="A74" t="s">
        <v>21</v>
      </c>
      <c r="B74" t="s">
        <v>22</v>
      </c>
      <c r="C74" t="s">
        <v>23</v>
      </c>
      <c r="D74" t="s">
        <v>35</v>
      </c>
      <c r="F74" s="43">
        <v>47.5</v>
      </c>
      <c r="G74">
        <v>2</v>
      </c>
      <c r="H74">
        <v>2</v>
      </c>
      <c r="I74">
        <v>1</v>
      </c>
      <c r="J74">
        <v>2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2</v>
      </c>
      <c r="S74">
        <v>1</v>
      </c>
      <c r="T74">
        <f>SUM(G74:S74)</f>
        <v>17</v>
      </c>
    </row>
    <row r="75" spans="1:31">
      <c r="A75" t="s">
        <v>36</v>
      </c>
      <c r="B75" t="s">
        <v>37</v>
      </c>
      <c r="C75" t="s">
        <v>38</v>
      </c>
      <c r="D75" t="s">
        <v>39</v>
      </c>
      <c r="F75" s="43">
        <v>36.600000000000001</v>
      </c>
      <c r="G75">
        <v>1</v>
      </c>
      <c r="H75">
        <v>1</v>
      </c>
      <c r="J75">
        <v>1</v>
      </c>
      <c r="K75">
        <v>1</v>
      </c>
      <c r="M75">
        <v>1</v>
      </c>
      <c r="N75">
        <v>1</v>
      </c>
      <c r="P75">
        <v>1</v>
      </c>
      <c r="R75">
        <v>1</v>
      </c>
      <c r="T75">
        <f>SUM(G75:S75)</f>
        <v>8</v>
      </c>
    </row>
    <row r="76" spans="1:31">
      <c r="A76" t="s">
        <v>24</v>
      </c>
      <c r="B76" t="s">
        <v>25</v>
      </c>
      <c r="C76" t="s">
        <v>26</v>
      </c>
      <c r="D76" t="s">
        <v>40</v>
      </c>
      <c r="F76" s="43">
        <v>14.66</v>
      </c>
      <c r="G76">
        <v>4.5700000000000003</v>
      </c>
      <c r="H76">
        <v>4.6079999999999997</v>
      </c>
      <c r="I76">
        <v>4.5960000000000001</v>
      </c>
      <c r="J76">
        <v>4.4699999999999998</v>
      </c>
      <c r="K76">
        <v>4.4160000000000004</v>
      </c>
      <c r="L76">
        <v>4.6159999999999997</v>
      </c>
      <c r="N76">
        <v>4.524</v>
      </c>
      <c r="O76">
        <v>4.5460000000000003</v>
      </c>
      <c r="Q76">
        <v>4.3040000000000003</v>
      </c>
      <c r="S76">
        <v>4.5259999999999998</v>
      </c>
      <c r="T76">
        <f>SUM(G76:S76)</f>
        <v>45.176000000000002</v>
      </c>
    </row>
    <row r="77" spans="1:31">
      <c r="G77" s="43">
        <f>(G70*$F$50+G71*$F$51+G72*$F$52+G73*$F$53+G74*$F$54+G75*$F$55+G76*$F$56)</f>
        <v>651.59620000000007</v>
      </c>
      <c r="H77" s="43">
        <f>(H70*$F$50+H71*$F$51+H72*$F$52+H73*$F$53+H74*$F$54+H75*$F$55+H76*$F$56)</f>
        <v>739.05327999999997</v>
      </c>
      <c r="I77" s="43">
        <f>(I70*$F$50+I71*$F$51+I72*$F$52+I73*$F$53+I74*$F$54+I75*$F$55+I76*$F$56)</f>
        <v>340.27735999999999</v>
      </c>
      <c r="J77" s="43">
        <f>(J70*$F$50+J71*$F$51+J72*$F$52+J73*$F$53+J74*$F$54+J75*$F$55+J76*$F$56)</f>
        <v>673.03020000000004</v>
      </c>
      <c r="K77" s="43">
        <f>(K70*$F$50+K71*$F$51+K72*$F$52+K73*$F$53+K74*$F$54+K75*$F$55+K76*$F$56)</f>
        <v>478.23856000000001</v>
      </c>
      <c r="L77" s="43">
        <f>(L70*$F$50+L71*$F$51+L72*$F$52+L73*$F$53+L74*$F$54+L75*$F$55+L76*$F$56)</f>
        <v>373.67056000000002</v>
      </c>
      <c r="M77" s="43">
        <f>(M70*$F$50+M71*$F$51+M72*$F$52+M73*$F$53+M74*$F$54+M75*$F$55+M76*$F$56)</f>
        <v>504</v>
      </c>
      <c r="N77" s="43">
        <f>(N70*$F$50+N71*$F$51+N72*$F$52+N73*$F$53+N74*$F$54+N75*$F$55+N76*$F$56)</f>
        <v>494.72184000000004</v>
      </c>
      <c r="O77" s="43">
        <f>(O70*$F$50+O71*$F$51+O72*$F$52+O73*$F$53+O74*$F$54+O75*$F$55+O76*$F$56)</f>
        <v>518.04435999999998</v>
      </c>
      <c r="P77" s="43">
        <f>(P70*$F$50+P71*$F$51+P72*$F$52+P73*$F$53+P74*$F$54+P75*$F$55+P76*$F$56)</f>
        <v>380.40000000000003</v>
      </c>
      <c r="Q77" s="43">
        <f>(Q70*$F$50+Q71*$F$51+Q72*$F$52+Q73*$F$53+Q74*$F$54+Q75*$F$55+Q76*$F$56)</f>
        <v>485.79664000000002</v>
      </c>
      <c r="R77" s="43">
        <f>(R70*$F$50+R71*$F$51+R72*$F$52+R73*$F$53+R74*$F$54+R75*$F$55+R76*$F$56)</f>
        <v>475.90000000000003</v>
      </c>
      <c r="S77" s="43">
        <f>(S70*$F$50+S71*$F$51+S72*$F$52+S73*$F$53+S74*$F$54+S75*$F$55+S76*$F$56)</f>
        <v>597.75116000000003</v>
      </c>
      <c r="T77" s="43">
        <f>(T70*$F$50+T71*$F$51+T72*$F$52+T73*$F$53+T74*$F$54+T75*$F$55+T76*$F$56)</f>
        <v>6712.4801600000001</v>
      </c>
      <c r="U77" s="43"/>
    </row>
    <row r="82" spans="1:31">
      <c r="A82" t="s">
        <v>5</v>
      </c>
      <c r="B82" s="42" t="s">
        <v>43</v>
      </c>
      <c r="C82" s="42" t="s">
        <v>44</v>
      </c>
      <c r="D82" s="42" t="s">
        <v>45</v>
      </c>
      <c r="E82" s="42" t="s">
        <v>46</v>
      </c>
      <c r="F82" s="42" t="s">
        <v>47</v>
      </c>
      <c r="G82" s="42" t="s">
        <v>48</v>
      </c>
    </row>
    <row r="83" spans="1:31">
      <c r="A83" t="inlineStr">
        <is>
          <t>Mikazuki P</t>
        </is>
      </c>
      <c r="B83">
        <f>H9</f>
        <v>49</v>
      </c>
      <c r="C83">
        <f>L9</f>
        <v>45</v>
      </c>
      <c r="D83">
        <f>P9</f>
        <v>50</v>
      </c>
      <c r="E83">
        <f>T9</f>
        <v>50</v>
      </c>
      <c r="F83">
        <f>X9</f>
        <v>52</v>
      </c>
      <c r="G83">
        <f>AB9</f>
        <v>53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H5:K5"/>
    <mergeCell ref="L5:O5"/>
    <mergeCell ref="P5:S5"/>
    <mergeCell ref="T5:W5"/>
    <mergeCell ref="X5:AA5"/>
    <mergeCell ref="AB5:AE5"/>
  </mergeCells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57"/>
  <sheetViews>
    <sheetView workbookViewId="0">
      <selection activeCell="A16" sqref="A16:I57"/>
    </sheetView>
  </sheetViews>
  <sheetFormatPr defaultRowHeight="15"/>
  <cols>
    <col min="1" max="1" style="1" width="20.28515625" customWidth="1"/>
    <col min="2" max="2" style="2" width="12.28515625" customWidth="1"/>
    <col min="3" max="3" style="1" width="19" customWidth="1"/>
    <col min="4" max="4" style="1" width="31.425781250000004" customWidth="1"/>
    <col min="5" max="5" style="1" width="22.7109375" customWidth="1"/>
    <col min="6" max="6" style="1" width="14.855468750000002" customWidth="1"/>
    <col min="7" max="7" style="1" width="15.42578125" customWidth="1"/>
    <col min="8" max="8" style="1" width="13.28515625" customWidth="1"/>
    <col min="9" max="9" style="1" width="11.7109375" customWidth="1"/>
    <col min="10" max="16384" style="1" width="9.142307692307693"/>
  </cols>
  <sheetData>
    <row r="1" spans="1:9">
      <c r="A1" t="s">
        <v>61</v>
      </c>
      <c r="B1" t="s">
        <v>62</v>
      </c>
      <c r="C1" s="3" t="s">
        <v>63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4" t="s">
        <v>55</v>
      </c>
    </row>
    <row r="2" spans="1:9">
      <c r="A2" t="s">
        <v>0</v>
      </c>
      <c r="B2">
        <v>43525</v>
      </c>
      <c r="C2" t="s">
        <v>1</v>
      </c>
      <c r="D2" t="s">
        <v>2</v>
      </c>
      <c r="E2" t="s">
        <v>3</v>
      </c>
      <c r="G2" s="5">
        <v>15.65</v>
      </c>
      <c r="H2" s="5">
        <v>21.199999999999999</v>
      </c>
      <c r="I2">
        <v>5</v>
      </c>
    </row>
    <row r="3" spans="1:9">
      <c r="A3" t="s">
        <v>0</v>
      </c>
      <c r="B3">
        <v>43528</v>
      </c>
      <c r="C3" t="s">
        <v>1</v>
      </c>
      <c r="D3" t="s">
        <v>2</v>
      </c>
      <c r="E3" t="s">
        <v>3</v>
      </c>
      <c r="G3" s="5">
        <v>15.65</v>
      </c>
      <c r="H3" s="5">
        <v>21.199999999999999</v>
      </c>
      <c r="I3">
        <v>4</v>
      </c>
    </row>
    <row r="4" spans="1:9">
      <c r="A4" t="s">
        <v>0</v>
      </c>
      <c r="B4">
        <v>43530</v>
      </c>
      <c r="C4" t="s">
        <v>1</v>
      </c>
      <c r="D4" t="s">
        <v>2</v>
      </c>
      <c r="E4" t="s">
        <v>3</v>
      </c>
      <c r="G4" s="5">
        <v>15.65</v>
      </c>
      <c r="H4" s="5">
        <v>21.199999999999999</v>
      </c>
      <c r="I4">
        <v>4</v>
      </c>
    </row>
    <row r="5" spans="1:9">
      <c r="A5" t="s">
        <v>0</v>
      </c>
      <c r="B5">
        <v>43532</v>
      </c>
      <c r="C5" t="s">
        <v>1</v>
      </c>
      <c r="D5" t="s">
        <v>2</v>
      </c>
      <c r="E5" t="s">
        <v>3</v>
      </c>
      <c r="G5" s="5">
        <v>15.65</v>
      </c>
      <c r="H5" s="5">
        <v>21.199999999999999</v>
      </c>
      <c r="I5">
        <v>5</v>
      </c>
    </row>
    <row r="6" spans="1:9">
      <c r="A6" t="s">
        <v>0</v>
      </c>
      <c r="B6">
        <v>43535</v>
      </c>
      <c r="C6" t="s">
        <v>1</v>
      </c>
      <c r="D6" t="s">
        <v>2</v>
      </c>
      <c r="E6" t="s">
        <v>3</v>
      </c>
      <c r="G6" s="5">
        <v>15.65</v>
      </c>
      <c r="H6" s="5">
        <v>21.199999999999999</v>
      </c>
      <c r="I6">
        <v>4</v>
      </c>
    </row>
    <row r="7" spans="1:9">
      <c r="A7" t="s">
        <v>0</v>
      </c>
      <c r="B7">
        <v>43537</v>
      </c>
      <c r="C7" t="s">
        <v>1</v>
      </c>
      <c r="D7" t="s">
        <v>2</v>
      </c>
      <c r="E7" t="s">
        <v>3</v>
      </c>
      <c r="G7" s="5">
        <v>15.65</v>
      </c>
      <c r="H7" s="5">
        <v>21.199999999999999</v>
      </c>
      <c r="I7">
        <v>4</v>
      </c>
    </row>
    <row r="8" spans="1:9">
      <c r="A8" t="s">
        <v>0</v>
      </c>
      <c r="B8">
        <v>43538</v>
      </c>
      <c r="C8" t="s">
        <v>1</v>
      </c>
      <c r="D8" t="s">
        <v>2</v>
      </c>
      <c r="E8" t="s">
        <v>3</v>
      </c>
      <c r="G8" s="5">
        <v>15.65</v>
      </c>
      <c r="H8" s="5">
        <v>21.199999999999999</v>
      </c>
    </row>
    <row r="9" spans="1:9">
      <c r="A9" t="s">
        <v>0</v>
      </c>
      <c r="B9">
        <v>43539</v>
      </c>
      <c r="C9" t="s">
        <v>1</v>
      </c>
      <c r="D9" t="s">
        <v>2</v>
      </c>
      <c r="E9" t="s">
        <v>3</v>
      </c>
      <c r="G9" s="5">
        <v>15.65</v>
      </c>
      <c r="H9" s="5">
        <v>21.199999999999999</v>
      </c>
      <c r="I9">
        <v>5</v>
      </c>
    </row>
    <row r="10" spans="1:9">
      <c r="A10" t="s">
        <v>0</v>
      </c>
      <c r="B10">
        <v>43542</v>
      </c>
      <c r="C10" t="s">
        <v>1</v>
      </c>
      <c r="D10" t="s">
        <v>2</v>
      </c>
      <c r="E10" t="s">
        <v>3</v>
      </c>
      <c r="G10" s="5">
        <v>15.65</v>
      </c>
      <c r="H10" s="5">
        <v>21.199999999999999</v>
      </c>
      <c r="I10">
        <v>4</v>
      </c>
    </row>
    <row r="11" spans="1:9">
      <c r="A11" t="s">
        <v>0</v>
      </c>
      <c r="B11">
        <v>43544</v>
      </c>
      <c r="C11" t="s">
        <v>1</v>
      </c>
      <c r="D11" t="s">
        <v>2</v>
      </c>
      <c r="E11" t="s">
        <v>3</v>
      </c>
      <c r="G11" s="5">
        <v>15.65</v>
      </c>
      <c r="H11" s="5">
        <v>21.199999999999999</v>
      </c>
      <c r="I11">
        <v>4</v>
      </c>
    </row>
    <row r="12" spans="1:9">
      <c r="A12" t="s">
        <v>0</v>
      </c>
      <c r="B12">
        <v>43546</v>
      </c>
      <c r="C12" t="s">
        <v>1</v>
      </c>
      <c r="D12" t="s">
        <v>2</v>
      </c>
      <c r="E12" t="s">
        <v>3</v>
      </c>
      <c r="G12" s="5">
        <v>15.65</v>
      </c>
      <c r="H12" s="5">
        <v>21.199999999999999</v>
      </c>
      <c r="I12">
        <v>6</v>
      </c>
    </row>
    <row r="13" spans="1:9">
      <c r="A13" t="s">
        <v>0</v>
      </c>
      <c r="B13">
        <v>43549</v>
      </c>
      <c r="C13" t="s">
        <v>1</v>
      </c>
      <c r="D13" t="s">
        <v>2</v>
      </c>
      <c r="E13" t="s">
        <v>3</v>
      </c>
      <c r="G13" s="5">
        <v>15.65</v>
      </c>
      <c r="H13" s="5">
        <v>21.199999999999999</v>
      </c>
      <c r="I13">
        <v>5</v>
      </c>
    </row>
    <row r="14" spans="1:9">
      <c r="A14" t="s">
        <v>0</v>
      </c>
      <c r="B14">
        <v>43551</v>
      </c>
      <c r="C14" t="s">
        <v>1</v>
      </c>
      <c r="D14" t="s">
        <v>2</v>
      </c>
      <c r="E14" t="s">
        <v>3</v>
      </c>
      <c r="G14" s="5">
        <v>15.65</v>
      </c>
      <c r="H14" s="5">
        <v>21.199999999999999</v>
      </c>
      <c r="I14">
        <v>5</v>
      </c>
    </row>
    <row r="15" spans="1:9">
      <c r="A15" t="s">
        <v>0</v>
      </c>
      <c r="B15">
        <v>43553</v>
      </c>
      <c r="C15" t="s">
        <v>1</v>
      </c>
      <c r="D15" t="s">
        <v>2</v>
      </c>
      <c r="E15" t="s">
        <v>3</v>
      </c>
      <c r="G15" s="5">
        <v>15.65</v>
      </c>
      <c r="H15" s="5">
        <v>21.199999999999999</v>
      </c>
      <c r="I15">
        <v>6</v>
      </c>
    </row>
    <row r="16" spans="1:9">
      <c r="A16" t="s">
        <v>0</v>
      </c>
      <c r="B16">
        <v>43525</v>
      </c>
      <c r="C16" t="s">
        <v>5</v>
      </c>
      <c r="D16" t="s">
        <v>6</v>
      </c>
      <c r="E16" t="s">
        <v>7</v>
      </c>
      <c r="G16" s="6">
        <v>16.800000000000001</v>
      </c>
      <c r="H16" s="6">
        <v>56</v>
      </c>
      <c r="I16">
        <v>3</v>
      </c>
    </row>
    <row r="17" spans="1:9">
      <c r="A17" t="s">
        <v>0</v>
      </c>
      <c r="B17">
        <v>43528</v>
      </c>
      <c r="C17" t="s">
        <v>64</v>
      </c>
      <c r="D17" t="s">
        <v>8</v>
      </c>
      <c r="E17" t="s">
        <v>7</v>
      </c>
      <c r="G17" s="6">
        <v>16.800000000000001</v>
      </c>
      <c r="H17" s="6">
        <v>56</v>
      </c>
      <c r="I17">
        <v>4</v>
      </c>
    </row>
    <row r="18" spans="1:9">
      <c r="A18" t="s">
        <v>0</v>
      </c>
      <c r="B18">
        <v>43530</v>
      </c>
      <c r="C18" t="inlineStr">
        <is>
          <t>KONO08</t>
        </is>
      </c>
      <c r="D18" t="s">
        <v>9</v>
      </c>
      <c r="E18" t="s">
        <v>7</v>
      </c>
      <c r="G18" s="6">
        <v>16.800000000000001</v>
      </c>
      <c r="H18" s="6">
        <v>56</v>
      </c>
      <c r="I18">
        <v>1</v>
      </c>
    </row>
    <row r="19" spans="1:9">
      <c r="A19" t="s">
        <v>0</v>
      </c>
      <c r="B19">
        <v>43532</v>
      </c>
      <c r="C19" t="inlineStr">
        <is>
          <t>KONO09</t>
        </is>
      </c>
      <c r="D19" t="s">
        <v>10</v>
      </c>
      <c r="E19" t="s">
        <v>7</v>
      </c>
      <c r="G19" s="6">
        <v>16.800000000000001</v>
      </c>
      <c r="H19" s="6">
        <v>56</v>
      </c>
      <c r="I19">
        <v>4</v>
      </c>
    </row>
    <row r="20" spans="1:9">
      <c r="A20" t="s">
        <v>0</v>
      </c>
      <c r="B20">
        <v>43535</v>
      </c>
      <c r="C20" t="inlineStr">
        <is>
          <t>KONO10</t>
        </is>
      </c>
      <c r="D20" t="s">
        <v>11</v>
      </c>
      <c r="E20" t="s">
        <v>7</v>
      </c>
      <c r="G20" s="6">
        <v>16.800000000000001</v>
      </c>
      <c r="H20" s="6">
        <v>56</v>
      </c>
      <c r="I20">
        <v>5</v>
      </c>
    </row>
    <row r="21" spans="1:9">
      <c r="A21" t="s">
        <v>0</v>
      </c>
      <c r="B21">
        <v>43537</v>
      </c>
      <c r="C21" t="inlineStr">
        <is>
          <t>KONO11</t>
        </is>
      </c>
      <c r="D21" t="s">
        <v>12</v>
      </c>
      <c r="E21" t="s">
        <v>7</v>
      </c>
      <c r="G21" s="6">
        <v>16.800000000000001</v>
      </c>
      <c r="H21" s="6">
        <v>56</v>
      </c>
      <c r="I21">
        <v>1</v>
      </c>
    </row>
    <row r="22" spans="1:9">
      <c r="A22" t="s">
        <v>0</v>
      </c>
      <c r="B22">
        <v>43538</v>
      </c>
      <c r="C22" t="inlineStr">
        <is>
          <t>KONO12</t>
        </is>
      </c>
      <c r="D22" t="s">
        <v>13</v>
      </c>
      <c r="E22" t="s">
        <v>7</v>
      </c>
      <c r="G22" s="6">
        <v>16.800000000000001</v>
      </c>
      <c r="H22" s="6">
        <v>56</v>
      </c>
      <c r="I22">
        <v>2</v>
      </c>
    </row>
    <row r="23" spans="1:9">
      <c r="A23" t="s">
        <v>0</v>
      </c>
      <c r="B23">
        <v>43539</v>
      </c>
      <c r="C23" t="inlineStr">
        <is>
          <t>KONO13</t>
        </is>
      </c>
      <c r="D23" t="s">
        <v>14</v>
      </c>
      <c r="E23" t="s">
        <v>7</v>
      </c>
      <c r="G23" s="6">
        <v>16.800000000000001</v>
      </c>
      <c r="H23" s="6">
        <v>56</v>
      </c>
      <c r="I23">
        <v>7</v>
      </c>
    </row>
    <row r="24" spans="1:9">
      <c r="A24" t="s">
        <v>0</v>
      </c>
      <c r="B24">
        <v>43542</v>
      </c>
      <c r="C24" t="inlineStr">
        <is>
          <t>KONO14</t>
        </is>
      </c>
      <c r="D24" t="s">
        <v>15</v>
      </c>
      <c r="E24" t="s">
        <v>7</v>
      </c>
      <c r="G24" s="6">
        <v>16.800000000000001</v>
      </c>
      <c r="H24" s="6">
        <v>56</v>
      </c>
      <c r="I24">
        <v>2</v>
      </c>
    </row>
    <row r="25" spans="1:9">
      <c r="A25" t="s">
        <v>0</v>
      </c>
      <c r="B25">
        <v>43544</v>
      </c>
      <c r="C25" t="inlineStr">
        <is>
          <t>KONO15</t>
        </is>
      </c>
      <c r="D25" t="s">
        <v>16</v>
      </c>
      <c r="E25" t="s">
        <v>7</v>
      </c>
      <c r="G25" s="6">
        <v>16.800000000000001</v>
      </c>
      <c r="H25" s="6">
        <v>56</v>
      </c>
      <c r="I25">
        <v>3</v>
      </c>
    </row>
    <row r="26" spans="1:9">
      <c r="A26" t="s">
        <v>0</v>
      </c>
      <c r="B26">
        <v>43546</v>
      </c>
      <c r="C26" t="inlineStr">
        <is>
          <t>KONO16</t>
        </is>
      </c>
      <c r="D26" t="s">
        <v>17</v>
      </c>
      <c r="E26" t="s">
        <v>7</v>
      </c>
      <c r="G26" s="6">
        <v>16.800000000000001</v>
      </c>
      <c r="H26" s="6">
        <v>56</v>
      </c>
      <c r="I26">
        <v>5</v>
      </c>
    </row>
    <row r="27" spans="1:9">
      <c r="A27" t="s">
        <v>0</v>
      </c>
      <c r="B27">
        <v>43549</v>
      </c>
      <c r="C27" t="inlineStr">
        <is>
          <t>KONO17</t>
        </is>
      </c>
      <c r="D27" t="s">
        <v>18</v>
      </c>
      <c r="E27" t="s">
        <v>7</v>
      </c>
      <c r="G27" s="6">
        <v>16.800000000000001</v>
      </c>
      <c r="H27" s="6">
        <v>56</v>
      </c>
      <c r="I27">
        <v>4</v>
      </c>
    </row>
    <row r="28" spans="1:9">
      <c r="A28" t="s">
        <v>0</v>
      </c>
      <c r="B28">
        <v>43551</v>
      </c>
      <c r="C28" t="inlineStr">
        <is>
          <t>KONO18</t>
        </is>
      </c>
      <c r="D28" t="s">
        <v>19</v>
      </c>
      <c r="E28" t="s">
        <v>7</v>
      </c>
      <c r="G28" s="6">
        <v>16.800000000000001</v>
      </c>
      <c r="H28" s="6">
        <v>56</v>
      </c>
      <c r="I28">
        <v>2</v>
      </c>
    </row>
    <row r="29" spans="1:9">
      <c r="A29" t="s">
        <v>0</v>
      </c>
      <c r="B29">
        <v>43553</v>
      </c>
      <c r="C29" t="inlineStr">
        <is>
          <t>KONO19</t>
        </is>
      </c>
      <c r="D29" t="s">
        <v>20</v>
      </c>
      <c r="E29" t="s">
        <v>7</v>
      </c>
      <c r="G29" s="6">
        <v>16.800000000000001</v>
      </c>
      <c r="H29" s="6">
        <v>56</v>
      </c>
      <c r="I29">
        <v>6</v>
      </c>
    </row>
    <row r="30" spans="1:9">
      <c r="A30" t="s">
        <v>0</v>
      </c>
      <c r="B30">
        <v>43525</v>
      </c>
      <c r="C30" t="s">
        <v>21</v>
      </c>
      <c r="D30" t="s">
        <v>22</v>
      </c>
      <c r="E30" t="s">
        <v>23</v>
      </c>
      <c r="G30" s="6">
        <v>42.5</v>
      </c>
      <c r="H30" s="6">
        <v>47.5</v>
      </c>
      <c r="I30">
        <v>2</v>
      </c>
    </row>
    <row r="31" spans="1:9">
      <c r="A31" t="s">
        <v>0</v>
      </c>
      <c r="B31">
        <v>43528</v>
      </c>
      <c r="C31" t="s">
        <v>21</v>
      </c>
      <c r="D31" t="s">
        <v>22</v>
      </c>
      <c r="E31" t="s">
        <v>23</v>
      </c>
      <c r="G31" s="6">
        <v>42.5</v>
      </c>
      <c r="H31" s="6">
        <v>47.5</v>
      </c>
      <c r="I31">
        <v>2</v>
      </c>
    </row>
    <row r="32" spans="1:9">
      <c r="A32" t="s">
        <v>0</v>
      </c>
      <c r="B32">
        <v>43530</v>
      </c>
      <c r="C32" t="s">
        <v>21</v>
      </c>
      <c r="D32" t="s">
        <v>22</v>
      </c>
      <c r="E32" t="s">
        <v>23</v>
      </c>
      <c r="G32" s="6">
        <v>42.5</v>
      </c>
      <c r="H32" s="6">
        <v>47.5</v>
      </c>
      <c r="I32">
        <v>1</v>
      </c>
    </row>
    <row r="33" spans="1:9">
      <c r="A33" t="s">
        <v>0</v>
      </c>
      <c r="B33">
        <v>43532</v>
      </c>
      <c r="C33" t="s">
        <v>21</v>
      </c>
      <c r="D33" t="s">
        <v>22</v>
      </c>
      <c r="E33" t="s">
        <v>23</v>
      </c>
      <c r="G33" s="6">
        <v>42.5</v>
      </c>
      <c r="H33" s="6">
        <v>47.5</v>
      </c>
      <c r="I33">
        <v>2</v>
      </c>
    </row>
    <row r="34" spans="1:9">
      <c r="A34" t="s">
        <v>0</v>
      </c>
      <c r="B34">
        <v>43535</v>
      </c>
      <c r="C34" t="s">
        <v>21</v>
      </c>
      <c r="D34" t="s">
        <v>22</v>
      </c>
      <c r="E34" t="s">
        <v>23</v>
      </c>
      <c r="G34" s="6">
        <v>42.5</v>
      </c>
      <c r="H34" s="6">
        <v>47.5</v>
      </c>
      <c r="I34">
        <v>2</v>
      </c>
    </row>
    <row r="35" spans="1:9">
      <c r="A35" t="s">
        <v>0</v>
      </c>
      <c r="B35">
        <v>43537</v>
      </c>
      <c r="C35" t="s">
        <v>21</v>
      </c>
      <c r="D35" t="s">
        <v>22</v>
      </c>
      <c r="E35" t="s">
        <v>23</v>
      </c>
      <c r="G35" s="6">
        <v>42.5</v>
      </c>
      <c r="H35" s="6">
        <v>47.5</v>
      </c>
      <c r="I35">
        <v>1</v>
      </c>
    </row>
    <row r="36" spans="1:9">
      <c r="A36" t="s">
        <v>0</v>
      </c>
      <c r="B36">
        <v>43538</v>
      </c>
      <c r="C36" t="s">
        <v>21</v>
      </c>
      <c r="D36" t="s">
        <v>22</v>
      </c>
      <c r="E36" t="s">
        <v>23</v>
      </c>
      <c r="G36" s="6">
        <v>42.5</v>
      </c>
      <c r="H36" s="6">
        <v>47.5</v>
      </c>
    </row>
    <row r="37" spans="1:9">
      <c r="A37" t="s">
        <v>0</v>
      </c>
      <c r="B37">
        <v>43539</v>
      </c>
      <c r="C37" t="s">
        <v>21</v>
      </c>
      <c r="D37" t="s">
        <v>22</v>
      </c>
      <c r="E37" t="s">
        <v>23</v>
      </c>
      <c r="G37" s="6">
        <v>42.5</v>
      </c>
      <c r="H37" s="6">
        <v>47.5</v>
      </c>
      <c r="I37">
        <v>2</v>
      </c>
    </row>
    <row r="38" spans="1:9">
      <c r="A38" t="s">
        <v>0</v>
      </c>
      <c r="B38">
        <v>43542</v>
      </c>
      <c r="C38" t="s">
        <v>21</v>
      </c>
      <c r="D38" t="s">
        <v>22</v>
      </c>
      <c r="E38" t="s">
        <v>23</v>
      </c>
      <c r="G38" s="6">
        <v>42.5</v>
      </c>
      <c r="H38" s="6">
        <v>47.5</v>
      </c>
      <c r="I38">
        <v>2</v>
      </c>
    </row>
    <row r="39" spans="1:9">
      <c r="A39" t="s">
        <v>0</v>
      </c>
      <c r="B39">
        <v>43544</v>
      </c>
      <c r="C39" t="s">
        <v>21</v>
      </c>
      <c r="D39" t="s">
        <v>22</v>
      </c>
      <c r="E39" t="s">
        <v>23</v>
      </c>
      <c r="G39" s="6">
        <v>42.5</v>
      </c>
      <c r="H39" s="6">
        <v>47.5</v>
      </c>
      <c r="I39">
        <v>2</v>
      </c>
    </row>
    <row r="40" spans="1:9">
      <c r="A40" t="s">
        <v>0</v>
      </c>
      <c r="B40">
        <v>43546</v>
      </c>
      <c r="C40" t="s">
        <v>21</v>
      </c>
      <c r="D40" t="s">
        <v>22</v>
      </c>
      <c r="E40" t="s">
        <v>23</v>
      </c>
      <c r="G40" s="6">
        <v>42.5</v>
      </c>
      <c r="H40" s="6">
        <v>47.5</v>
      </c>
      <c r="I40">
        <v>2</v>
      </c>
    </row>
    <row r="41" spans="1:9">
      <c r="A41" t="s">
        <v>0</v>
      </c>
      <c r="B41">
        <v>43549</v>
      </c>
      <c r="C41" t="s">
        <v>21</v>
      </c>
      <c r="D41" t="s">
        <v>22</v>
      </c>
      <c r="E41" t="s">
        <v>23</v>
      </c>
      <c r="G41" s="6">
        <v>42.5</v>
      </c>
      <c r="H41" s="6">
        <v>47.5</v>
      </c>
      <c r="I41">
        <v>2</v>
      </c>
    </row>
    <row r="42" spans="1:9">
      <c r="A42" t="s">
        <v>0</v>
      </c>
      <c r="B42">
        <v>43551</v>
      </c>
      <c r="C42" t="s">
        <v>21</v>
      </c>
      <c r="D42" t="s">
        <v>22</v>
      </c>
      <c r="E42" t="s">
        <v>23</v>
      </c>
      <c r="G42" s="6">
        <v>42.5</v>
      </c>
      <c r="H42" s="6">
        <v>47.5</v>
      </c>
    </row>
    <row r="43" spans="1:9">
      <c r="A43" t="s">
        <v>0</v>
      </c>
      <c r="B43">
        <v>43553</v>
      </c>
      <c r="C43" t="s">
        <v>21</v>
      </c>
      <c r="D43" t="s">
        <v>22</v>
      </c>
      <c r="E43" t="s">
        <v>23</v>
      </c>
      <c r="G43" s="6">
        <v>42.5</v>
      </c>
      <c r="H43" s="6">
        <v>47.5</v>
      </c>
      <c r="I43">
        <v>2</v>
      </c>
    </row>
    <row r="44" spans="1:9">
      <c r="A44" t="s">
        <v>0</v>
      </c>
      <c r="B44">
        <v>43525</v>
      </c>
      <c r="C44" t="s">
        <v>24</v>
      </c>
      <c r="D44" t="s">
        <v>25</v>
      </c>
      <c r="E44" t="s">
        <v>26</v>
      </c>
      <c r="G44" s="7">
        <v>10.66</v>
      </c>
      <c r="H44" s="7">
        <v>14.66</v>
      </c>
      <c r="I44">
        <v>4.952</v>
      </c>
    </row>
    <row r="45" spans="1:9">
      <c r="A45" t="s">
        <v>0</v>
      </c>
      <c r="B45">
        <v>43528</v>
      </c>
      <c r="C45" t="s">
        <v>24</v>
      </c>
      <c r="D45" t="s">
        <v>25</v>
      </c>
      <c r="E45" t="s">
        <v>26</v>
      </c>
      <c r="G45" s="7">
        <v>10.66</v>
      </c>
      <c r="H45" s="7">
        <v>14.66</v>
      </c>
      <c r="I45">
        <v>4.5540000000000003</v>
      </c>
    </row>
    <row r="46" spans="1:9">
      <c r="A46" t="s">
        <v>0</v>
      </c>
      <c r="B46">
        <v>43530</v>
      </c>
      <c r="C46" t="s">
        <v>24</v>
      </c>
      <c r="D46" t="s">
        <v>25</v>
      </c>
      <c r="E46" t="s">
        <v>26</v>
      </c>
      <c r="G46" s="7">
        <v>10.66</v>
      </c>
      <c r="H46" s="7">
        <v>14.66</v>
      </c>
    </row>
    <row r="47" spans="1:9">
      <c r="A47" t="s">
        <v>0</v>
      </c>
      <c r="B47">
        <v>43532</v>
      </c>
      <c r="C47" t="s">
        <v>24</v>
      </c>
      <c r="D47" t="s">
        <v>25</v>
      </c>
      <c r="E47" t="s">
        <v>26</v>
      </c>
      <c r="G47" s="7">
        <v>10.66</v>
      </c>
      <c r="H47" s="7">
        <v>14.66</v>
      </c>
      <c r="I47">
        <v>4.6040000000000001</v>
      </c>
    </row>
    <row r="48" spans="1:9">
      <c r="A48" t="s">
        <v>0</v>
      </c>
      <c r="B48">
        <v>43535</v>
      </c>
      <c r="C48" t="s">
        <v>24</v>
      </c>
      <c r="D48" t="s">
        <v>25</v>
      </c>
      <c r="E48" t="s">
        <v>26</v>
      </c>
      <c r="G48" s="7">
        <v>10.66</v>
      </c>
      <c r="H48" s="7">
        <v>14.66</v>
      </c>
    </row>
    <row r="49" spans="1:9">
      <c r="A49" t="s">
        <v>0</v>
      </c>
      <c r="B49">
        <v>43537</v>
      </c>
      <c r="C49" t="s">
        <v>24</v>
      </c>
      <c r="D49" t="s">
        <v>25</v>
      </c>
      <c r="E49" t="s">
        <v>26</v>
      </c>
      <c r="G49" s="7">
        <v>10.66</v>
      </c>
      <c r="H49" s="7">
        <v>14.66</v>
      </c>
      <c r="I49">
        <v>9.5760000000000005</v>
      </c>
    </row>
    <row r="50" spans="1:9">
      <c r="A50" t="s">
        <v>0</v>
      </c>
      <c r="B50">
        <v>43538</v>
      </c>
      <c r="C50" t="s">
        <v>24</v>
      </c>
      <c r="D50" t="s">
        <v>25</v>
      </c>
      <c r="E50" t="s">
        <v>26</v>
      </c>
      <c r="G50" s="7">
        <v>10.66</v>
      </c>
      <c r="H50" s="7">
        <v>14.66</v>
      </c>
    </row>
    <row r="51" spans="1:9">
      <c r="A51" t="s">
        <v>0</v>
      </c>
      <c r="B51">
        <v>43539</v>
      </c>
      <c r="C51" t="s">
        <v>24</v>
      </c>
      <c r="D51" t="s">
        <v>25</v>
      </c>
      <c r="E51" t="s">
        <v>26</v>
      </c>
      <c r="G51" s="7">
        <v>10.66</v>
      </c>
      <c r="H51" s="7">
        <v>14.66</v>
      </c>
    </row>
    <row r="52" spans="1:9">
      <c r="A52" t="s">
        <v>0</v>
      </c>
      <c r="B52">
        <v>43542</v>
      </c>
      <c r="C52" t="s">
        <v>24</v>
      </c>
      <c r="D52" t="s">
        <v>25</v>
      </c>
      <c r="E52" t="s">
        <v>26</v>
      </c>
      <c r="G52" s="7">
        <v>10.66</v>
      </c>
      <c r="H52" s="7">
        <v>14.66</v>
      </c>
    </row>
    <row r="53" spans="1:9">
      <c r="A53" t="s">
        <v>0</v>
      </c>
      <c r="B53">
        <v>43544</v>
      </c>
      <c r="C53" t="s">
        <v>24</v>
      </c>
      <c r="D53" t="s">
        <v>25</v>
      </c>
      <c r="E53" t="s">
        <v>26</v>
      </c>
      <c r="G53" s="7">
        <v>10.66</v>
      </c>
      <c r="H53" s="7">
        <v>14.66</v>
      </c>
    </row>
    <row r="54" spans="1:9">
      <c r="A54" t="s">
        <v>0</v>
      </c>
      <c r="B54">
        <v>43546</v>
      </c>
      <c r="C54" t="s">
        <v>24</v>
      </c>
      <c r="D54" t="s">
        <v>25</v>
      </c>
      <c r="E54" t="s">
        <v>26</v>
      </c>
      <c r="G54" s="7">
        <v>10.66</v>
      </c>
      <c r="H54" s="7">
        <v>14.66</v>
      </c>
      <c r="I54">
        <v>9.4559999999999995</v>
      </c>
    </row>
    <row r="55" spans="1:9">
      <c r="A55" t="s">
        <v>0</v>
      </c>
      <c r="B55">
        <v>43549</v>
      </c>
      <c r="C55" t="s">
        <v>24</v>
      </c>
      <c r="D55" t="s">
        <v>25</v>
      </c>
      <c r="E55" t="s">
        <v>26</v>
      </c>
      <c r="G55" s="7">
        <v>10.66</v>
      </c>
      <c r="H55" s="7">
        <v>14.66</v>
      </c>
      <c r="I55">
        <v>4.6479999999999997</v>
      </c>
    </row>
    <row r="56" spans="1:9">
      <c r="A56" t="s">
        <v>0</v>
      </c>
      <c r="B56">
        <v>43551</v>
      </c>
      <c r="C56" t="s">
        <v>24</v>
      </c>
      <c r="D56" t="s">
        <v>25</v>
      </c>
      <c r="E56" t="s">
        <v>26</v>
      </c>
      <c r="G56" s="7">
        <v>10.66</v>
      </c>
      <c r="H56" s="7">
        <v>14.66</v>
      </c>
    </row>
    <row r="57" spans="1:9">
      <c r="A57" t="s">
        <v>0</v>
      </c>
      <c r="B57">
        <v>43553</v>
      </c>
      <c r="C57" t="s">
        <v>24</v>
      </c>
      <c r="D57" t="s">
        <v>25</v>
      </c>
      <c r="E57" t="s">
        <v>26</v>
      </c>
      <c r="G57" s="7">
        <v>10.66</v>
      </c>
      <c r="H57" s="7">
        <v>14.66</v>
      </c>
      <c r="I57">
        <v>4.6680000000000001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92"/>
  <sheetViews>
    <sheetView workbookViewId="0">
      <selection activeCell="A2" sqref="A2:I92"/>
    </sheetView>
  </sheetViews>
  <sheetFormatPr defaultRowHeight="15"/>
  <cols>
    <col min="1" max="1" style="1" width="17.42578125" customWidth="1"/>
    <col min="2" max="2" style="2" width="13.85546875" customWidth="1"/>
    <col min="3" max="3" style="1" width="14.855468750000002" customWidth="1"/>
    <col min="4" max="4" style="1" width="20.28515625" customWidth="1"/>
    <col min="5" max="5" style="1" width="21.140625" customWidth="1"/>
    <col min="6" max="7" style="1" width="16.7109375" customWidth="1"/>
    <col min="8" max="8" style="1" width="11.28515625" customWidth="1"/>
    <col min="9" max="9" style="1" width="14.5703125" customWidth="1"/>
    <col min="10" max="16384" style="1" width="9.142307692307693"/>
  </cols>
  <sheetData>
    <row r="1" spans="1:9">
      <c r="A1" t="s">
        <v>61</v>
      </c>
      <c r="B1" t="s">
        <v>62</v>
      </c>
      <c r="C1" s="3" t="s">
        <v>63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4" t="s">
        <v>55</v>
      </c>
    </row>
    <row r="2" spans="1:9">
      <c r="A2" t="s">
        <v>0</v>
      </c>
      <c r="B2">
        <v>43556</v>
      </c>
      <c r="C2" t="s">
        <v>1</v>
      </c>
      <c r="D2" t="s">
        <v>2</v>
      </c>
      <c r="E2" t="s">
        <v>3</v>
      </c>
      <c r="G2" s="5">
        <v>15.65</v>
      </c>
      <c r="H2" s="5">
        <v>21.199999999999999</v>
      </c>
      <c r="I2">
        <v>5</v>
      </c>
    </row>
    <row r="3" spans="1:9">
      <c r="A3" t="s">
        <v>0</v>
      </c>
      <c r="B3">
        <v>43558</v>
      </c>
      <c r="C3" t="s">
        <v>1</v>
      </c>
      <c r="D3" t="s">
        <v>2</v>
      </c>
      <c r="E3" t="s">
        <v>3</v>
      </c>
      <c r="G3" s="5">
        <v>15.65</v>
      </c>
      <c r="H3" s="5">
        <v>21.199999999999999</v>
      </c>
      <c r="I3">
        <v>5</v>
      </c>
    </row>
    <row r="4" spans="1:9">
      <c r="A4" t="s">
        <v>0</v>
      </c>
      <c r="B4">
        <v>43560</v>
      </c>
      <c r="C4" t="s">
        <v>1</v>
      </c>
      <c r="D4" t="s">
        <v>2</v>
      </c>
      <c r="E4" t="s">
        <v>3</v>
      </c>
      <c r="G4" s="5">
        <v>15.65</v>
      </c>
      <c r="H4" s="5">
        <v>21.199999999999999</v>
      </c>
      <c r="I4">
        <v>6</v>
      </c>
    </row>
    <row r="5" spans="1:9">
      <c r="A5" t="s">
        <v>0</v>
      </c>
      <c r="B5">
        <v>43563</v>
      </c>
      <c r="C5" t="s">
        <v>1</v>
      </c>
      <c r="D5" t="s">
        <v>2</v>
      </c>
      <c r="E5" t="s">
        <v>3</v>
      </c>
      <c r="G5" s="5">
        <v>15.65</v>
      </c>
      <c r="H5" s="5">
        <v>21.199999999999999</v>
      </c>
      <c r="I5">
        <v>5</v>
      </c>
    </row>
    <row r="6" spans="1:9">
      <c r="A6" t="s">
        <v>0</v>
      </c>
      <c r="B6">
        <v>43565</v>
      </c>
      <c r="C6" t="s">
        <v>1</v>
      </c>
      <c r="D6" t="s">
        <v>2</v>
      </c>
      <c r="E6" t="s">
        <v>3</v>
      </c>
      <c r="G6" s="5">
        <v>15.65</v>
      </c>
      <c r="H6" s="5">
        <v>21.199999999999999</v>
      </c>
      <c r="I6">
        <v>5</v>
      </c>
    </row>
    <row r="7" spans="1:9">
      <c r="A7" t="s">
        <v>0</v>
      </c>
      <c r="B7">
        <v>43567</v>
      </c>
      <c r="C7" t="s">
        <v>1</v>
      </c>
      <c r="D7" t="s">
        <v>2</v>
      </c>
      <c r="E7" t="s">
        <v>3</v>
      </c>
      <c r="G7" s="5">
        <v>15.65</v>
      </c>
      <c r="H7" s="5">
        <v>21.199999999999999</v>
      </c>
      <c r="I7">
        <v>6</v>
      </c>
    </row>
    <row r="8" spans="1:9">
      <c r="A8" t="s">
        <v>0</v>
      </c>
      <c r="B8">
        <v>43570</v>
      </c>
      <c r="C8" t="s">
        <v>1</v>
      </c>
      <c r="D8" t="s">
        <v>2</v>
      </c>
      <c r="E8" t="s">
        <v>3</v>
      </c>
      <c r="G8" s="5">
        <v>15.65</v>
      </c>
      <c r="H8" s="5">
        <v>21.199999999999999</v>
      </c>
      <c r="I8">
        <v>5</v>
      </c>
    </row>
    <row r="9" spans="1:9">
      <c r="A9" t="s">
        <v>0</v>
      </c>
      <c r="B9">
        <v>43572</v>
      </c>
      <c r="C9" t="s">
        <v>1</v>
      </c>
      <c r="D9" t="s">
        <v>2</v>
      </c>
      <c r="E9" t="s">
        <v>3</v>
      </c>
      <c r="G9" s="5">
        <v>15.65</v>
      </c>
      <c r="H9" s="5">
        <v>21.199999999999999</v>
      </c>
      <c r="I9">
        <v>11</v>
      </c>
    </row>
    <row r="10" spans="1:9">
      <c r="A10" t="s">
        <v>0</v>
      </c>
      <c r="B10">
        <v>43577</v>
      </c>
      <c r="C10" t="s">
        <v>1</v>
      </c>
      <c r="D10" t="s">
        <v>2</v>
      </c>
      <c r="E10" t="s">
        <v>3</v>
      </c>
      <c r="G10" s="5">
        <v>15.65</v>
      </c>
      <c r="H10" s="5">
        <v>21.199999999999999</v>
      </c>
      <c r="I10">
        <v>5</v>
      </c>
    </row>
    <row r="11" spans="1:9">
      <c r="A11" t="s">
        <v>0</v>
      </c>
      <c r="B11">
        <v>43579</v>
      </c>
      <c r="C11" t="s">
        <v>1</v>
      </c>
      <c r="D11" t="s">
        <v>2</v>
      </c>
      <c r="E11" t="s">
        <v>3</v>
      </c>
      <c r="G11" s="5">
        <v>15.65</v>
      </c>
      <c r="H11" s="5">
        <v>21.199999999999999</v>
      </c>
      <c r="I11">
        <v>5</v>
      </c>
    </row>
    <row r="12" spans="1:9">
      <c r="A12" t="s">
        <v>0</v>
      </c>
      <c r="B12">
        <v>43581</v>
      </c>
      <c r="C12" t="s">
        <v>1</v>
      </c>
      <c r="D12" t="s">
        <v>2</v>
      </c>
      <c r="E12" t="s">
        <v>3</v>
      </c>
      <c r="G12" s="5">
        <v>15.65</v>
      </c>
      <c r="H12" s="5">
        <v>21.199999999999999</v>
      </c>
      <c r="I12">
        <v>6</v>
      </c>
    </row>
    <row r="13" spans="1:9">
      <c r="A13" t="s">
        <v>0</v>
      </c>
      <c r="B13">
        <v>43582</v>
      </c>
      <c r="C13" t="s">
        <v>1</v>
      </c>
      <c r="D13" t="s">
        <v>2</v>
      </c>
      <c r="E13" t="s">
        <v>3</v>
      </c>
      <c r="G13" s="5">
        <v>15.65</v>
      </c>
      <c r="H13" s="5">
        <v>21.199999999999999</v>
      </c>
    </row>
    <row r="14" spans="1:9">
      <c r="A14" t="s">
        <v>0</v>
      </c>
      <c r="B14">
        <v>43584</v>
      </c>
      <c r="C14" t="s">
        <v>1</v>
      </c>
      <c r="D14" t="s">
        <v>2</v>
      </c>
      <c r="E14" t="s">
        <v>3</v>
      </c>
      <c r="G14" s="5">
        <v>15.65</v>
      </c>
      <c r="H14" s="5">
        <v>21.199999999999999</v>
      </c>
      <c r="I14">
        <v>5</v>
      </c>
    </row>
    <row r="15" spans="1:9">
      <c r="A15" t="s">
        <v>0</v>
      </c>
      <c r="B15">
        <v>43556</v>
      </c>
      <c r="C15" t="s">
        <v>27</v>
      </c>
      <c r="D15" t="s">
        <v>28</v>
      </c>
      <c r="E15" t="s">
        <v>29</v>
      </c>
      <c r="F15" t="s">
        <v>4</v>
      </c>
      <c r="G15" s="6">
        <v>5.2999999999999998</v>
      </c>
      <c r="H15" s="6">
        <v>8</v>
      </c>
    </row>
    <row r="16" spans="1:9">
      <c r="A16" t="s">
        <v>0</v>
      </c>
      <c r="B16">
        <v>43558</v>
      </c>
      <c r="C16" t="s">
        <v>27</v>
      </c>
      <c r="D16" t="s">
        <v>28</v>
      </c>
      <c r="E16" t="s">
        <v>29</v>
      </c>
      <c r="F16" t="s">
        <v>4</v>
      </c>
      <c r="G16" s="6">
        <v>5.2999999999999998</v>
      </c>
      <c r="H16" s="6">
        <v>8</v>
      </c>
    </row>
    <row r="17" spans="1:9">
      <c r="A17" t="s">
        <v>0</v>
      </c>
      <c r="B17">
        <v>43560</v>
      </c>
      <c r="C17" t="s">
        <v>27</v>
      </c>
      <c r="D17" t="s">
        <v>28</v>
      </c>
      <c r="E17" t="s">
        <v>29</v>
      </c>
      <c r="F17" t="s">
        <v>4</v>
      </c>
      <c r="G17" s="6">
        <v>5.2999999999999998</v>
      </c>
      <c r="H17" s="6">
        <v>8</v>
      </c>
      <c r="I17">
        <v>6</v>
      </c>
    </row>
    <row r="18" spans="1:9">
      <c r="A18" t="s">
        <v>0</v>
      </c>
      <c r="B18">
        <v>43563</v>
      </c>
      <c r="C18" t="s">
        <v>27</v>
      </c>
      <c r="D18" t="s">
        <v>28</v>
      </c>
      <c r="E18" t="s">
        <v>29</v>
      </c>
      <c r="F18" t="s">
        <v>4</v>
      </c>
      <c r="G18" s="6">
        <v>5.2999999999999998</v>
      </c>
      <c r="H18" s="6">
        <v>8</v>
      </c>
    </row>
    <row r="19" spans="1:9">
      <c r="A19" t="s">
        <v>0</v>
      </c>
      <c r="B19">
        <v>43565</v>
      </c>
      <c r="C19" t="s">
        <v>27</v>
      </c>
      <c r="D19" t="s">
        <v>28</v>
      </c>
      <c r="E19" t="s">
        <v>29</v>
      </c>
      <c r="F19" t="s">
        <v>4</v>
      </c>
      <c r="G19" s="6">
        <v>5.2999999999999998</v>
      </c>
      <c r="H19" s="6">
        <v>8</v>
      </c>
    </row>
    <row r="20" spans="1:9">
      <c r="A20" t="s">
        <v>0</v>
      </c>
      <c r="B20">
        <v>43567</v>
      </c>
      <c r="C20" t="s">
        <v>27</v>
      </c>
      <c r="D20" t="s">
        <v>28</v>
      </c>
      <c r="E20" t="s">
        <v>29</v>
      </c>
      <c r="F20" t="s">
        <v>4</v>
      </c>
      <c r="G20" s="6">
        <v>5.2999999999999998</v>
      </c>
      <c r="H20" s="6">
        <v>8</v>
      </c>
      <c r="I20">
        <v>10</v>
      </c>
    </row>
    <row r="21" spans="1:9">
      <c r="A21" t="s">
        <v>0</v>
      </c>
      <c r="B21">
        <v>43570</v>
      </c>
      <c r="C21" t="s">
        <v>27</v>
      </c>
      <c r="D21" t="s">
        <v>28</v>
      </c>
      <c r="E21" t="s">
        <v>29</v>
      </c>
      <c r="F21" t="s">
        <v>4</v>
      </c>
      <c r="G21" s="6">
        <v>5.2999999999999998</v>
      </c>
      <c r="H21" s="6">
        <v>8</v>
      </c>
      <c r="I21">
        <v>4</v>
      </c>
    </row>
    <row r="22" spans="1:9">
      <c r="A22" t="s">
        <v>0</v>
      </c>
      <c r="B22">
        <v>43572</v>
      </c>
      <c r="C22" t="s">
        <v>27</v>
      </c>
      <c r="D22" t="s">
        <v>28</v>
      </c>
      <c r="E22" t="s">
        <v>29</v>
      </c>
      <c r="F22" t="s">
        <v>4</v>
      </c>
      <c r="G22" s="6">
        <v>5.2999999999999998</v>
      </c>
      <c r="H22" s="6">
        <v>8</v>
      </c>
      <c r="I22">
        <v>4</v>
      </c>
    </row>
    <row r="23" spans="1:9">
      <c r="A23" t="s">
        <v>0</v>
      </c>
      <c r="B23">
        <v>43577</v>
      </c>
      <c r="C23" t="s">
        <v>27</v>
      </c>
      <c r="D23" t="s">
        <v>28</v>
      </c>
      <c r="E23" t="s">
        <v>29</v>
      </c>
      <c r="F23" t="s">
        <v>4</v>
      </c>
      <c r="G23" s="6">
        <v>5.2999999999999998</v>
      </c>
      <c r="H23" s="6">
        <v>8</v>
      </c>
      <c r="I23">
        <v>4</v>
      </c>
    </row>
    <row r="24" spans="1:9">
      <c r="A24" t="s">
        <v>0</v>
      </c>
      <c r="B24">
        <v>43579</v>
      </c>
      <c r="C24" t="s">
        <v>27</v>
      </c>
      <c r="D24" t="s">
        <v>28</v>
      </c>
      <c r="E24" t="s">
        <v>29</v>
      </c>
      <c r="F24" t="s">
        <v>4</v>
      </c>
      <c r="G24" s="6">
        <v>5.2999999999999998</v>
      </c>
      <c r="H24" s="6">
        <v>8</v>
      </c>
    </row>
    <row r="25" spans="1:9">
      <c r="A25" t="s">
        <v>0</v>
      </c>
      <c r="B25">
        <v>43581</v>
      </c>
      <c r="C25" t="s">
        <v>27</v>
      </c>
      <c r="D25" t="s">
        <v>28</v>
      </c>
      <c r="E25" t="s">
        <v>29</v>
      </c>
      <c r="F25" t="s">
        <v>4</v>
      </c>
      <c r="G25" s="6">
        <v>5.2999999999999998</v>
      </c>
      <c r="H25" s="6">
        <v>8</v>
      </c>
      <c r="I25">
        <v>4</v>
      </c>
    </row>
    <row r="26" spans="1:9">
      <c r="A26" t="s">
        <v>0</v>
      </c>
      <c r="B26">
        <v>43582</v>
      </c>
      <c r="C26" t="s">
        <v>27</v>
      </c>
      <c r="D26" t="s">
        <v>28</v>
      </c>
      <c r="E26" t="s">
        <v>29</v>
      </c>
      <c r="F26" t="s">
        <v>4</v>
      </c>
      <c r="G26" s="6">
        <v>5.2999999999999998</v>
      </c>
      <c r="H26" s="6">
        <v>8</v>
      </c>
    </row>
    <row r="27" spans="1:9">
      <c r="A27" t="s">
        <v>0</v>
      </c>
      <c r="B27">
        <v>43584</v>
      </c>
      <c r="C27" t="s">
        <v>27</v>
      </c>
      <c r="D27" t="s">
        <v>28</v>
      </c>
      <c r="E27" t="s">
        <v>29</v>
      </c>
      <c r="F27" t="s">
        <v>4</v>
      </c>
      <c r="G27" s="6">
        <v>5.2999999999999998</v>
      </c>
      <c r="H27" s="6">
        <v>8</v>
      </c>
      <c r="I27">
        <v>12</v>
      </c>
    </row>
    <row r="28" spans="1:9">
      <c r="A28" t="s">
        <v>0</v>
      </c>
      <c r="B28">
        <v>43556</v>
      </c>
      <c r="C28" t="s">
        <v>5</v>
      </c>
      <c r="D28" t="s">
        <v>6</v>
      </c>
      <c r="E28" t="s">
        <v>7</v>
      </c>
      <c r="F28" t="s">
        <v>30</v>
      </c>
      <c r="G28" s="6">
        <v>16.800000000000001</v>
      </c>
      <c r="H28" s="6">
        <v>56</v>
      </c>
      <c r="I28">
        <v>2</v>
      </c>
    </row>
    <row r="29" spans="1:9">
      <c r="A29" t="s">
        <v>0</v>
      </c>
      <c r="B29">
        <v>43558</v>
      </c>
      <c r="C29" t="s">
        <v>5</v>
      </c>
      <c r="D29" t="s">
        <v>6</v>
      </c>
      <c r="E29" t="s">
        <v>7</v>
      </c>
      <c r="F29" t="s">
        <v>30</v>
      </c>
      <c r="G29" s="6">
        <v>16.800000000000001</v>
      </c>
      <c r="H29" s="6">
        <v>56</v>
      </c>
      <c r="I29">
        <v>2</v>
      </c>
    </row>
    <row r="30" spans="1:9">
      <c r="A30" t="s">
        <v>0</v>
      </c>
      <c r="B30">
        <v>43560</v>
      </c>
      <c r="C30" t="s">
        <v>5</v>
      </c>
      <c r="D30" t="s">
        <v>6</v>
      </c>
      <c r="E30" t="s">
        <v>7</v>
      </c>
      <c r="F30" t="s">
        <v>30</v>
      </c>
      <c r="G30" s="6">
        <v>16.800000000000001</v>
      </c>
      <c r="H30" s="6">
        <v>56</v>
      </c>
      <c r="I30">
        <v>6</v>
      </c>
    </row>
    <row r="31" spans="1:9">
      <c r="A31" t="s">
        <v>0</v>
      </c>
      <c r="B31">
        <v>43563</v>
      </c>
      <c r="C31" t="s">
        <v>5</v>
      </c>
      <c r="D31" t="s">
        <v>6</v>
      </c>
      <c r="E31" t="s">
        <v>7</v>
      </c>
      <c r="F31" t="s">
        <v>30</v>
      </c>
      <c r="G31" s="6">
        <v>16.800000000000001</v>
      </c>
      <c r="H31" s="6">
        <v>56</v>
      </c>
      <c r="I31">
        <v>3</v>
      </c>
    </row>
    <row r="32" spans="1:9">
      <c r="A32" t="s">
        <v>0</v>
      </c>
      <c r="B32">
        <v>43565</v>
      </c>
      <c r="C32" t="s">
        <v>5</v>
      </c>
      <c r="D32" t="s">
        <v>6</v>
      </c>
      <c r="E32" t="s">
        <v>7</v>
      </c>
      <c r="F32" t="s">
        <v>30</v>
      </c>
      <c r="G32" s="6">
        <v>16.800000000000001</v>
      </c>
      <c r="H32" s="6">
        <v>56</v>
      </c>
      <c r="I32">
        <v>3</v>
      </c>
    </row>
    <row r="33" spans="1:9">
      <c r="A33" t="s">
        <v>0</v>
      </c>
      <c r="B33">
        <v>43567</v>
      </c>
      <c r="C33" t="s">
        <v>5</v>
      </c>
      <c r="D33" t="s">
        <v>6</v>
      </c>
      <c r="E33" t="s">
        <v>7</v>
      </c>
      <c r="F33" t="s">
        <v>30</v>
      </c>
      <c r="G33" s="6">
        <v>16.800000000000001</v>
      </c>
      <c r="H33" s="6">
        <v>56</v>
      </c>
      <c r="I33">
        <v>4</v>
      </c>
    </row>
    <row r="34" spans="1:9">
      <c r="A34" t="s">
        <v>0</v>
      </c>
      <c r="B34">
        <v>43570</v>
      </c>
      <c r="C34" t="s">
        <v>5</v>
      </c>
      <c r="D34" t="s">
        <v>6</v>
      </c>
      <c r="E34" t="s">
        <v>7</v>
      </c>
      <c r="F34" t="s">
        <v>30</v>
      </c>
      <c r="G34" s="6">
        <v>16.800000000000001</v>
      </c>
      <c r="H34" s="6">
        <v>56</v>
      </c>
      <c r="I34">
        <v>5</v>
      </c>
    </row>
    <row r="35" spans="1:9">
      <c r="A35" t="s">
        <v>0</v>
      </c>
      <c r="B35">
        <v>43572</v>
      </c>
      <c r="C35" t="s">
        <v>5</v>
      </c>
      <c r="D35" t="s">
        <v>6</v>
      </c>
      <c r="E35" t="s">
        <v>7</v>
      </c>
      <c r="F35" t="s">
        <v>30</v>
      </c>
      <c r="G35" s="6">
        <v>16.800000000000001</v>
      </c>
      <c r="H35" s="6">
        <v>56</v>
      </c>
      <c r="I35">
        <v>8</v>
      </c>
    </row>
    <row r="36" spans="1:9">
      <c r="A36" t="s">
        <v>0</v>
      </c>
      <c r="B36">
        <v>43577</v>
      </c>
      <c r="C36" t="s">
        <v>5</v>
      </c>
      <c r="D36" t="s">
        <v>6</v>
      </c>
      <c r="E36" t="s">
        <v>7</v>
      </c>
      <c r="F36" t="s">
        <v>30</v>
      </c>
      <c r="G36" s="6">
        <v>16.800000000000001</v>
      </c>
      <c r="H36" s="6">
        <v>56</v>
      </c>
      <c r="I36">
        <v>1</v>
      </c>
    </row>
    <row r="37" spans="1:9">
      <c r="A37" t="s">
        <v>0</v>
      </c>
      <c r="B37">
        <v>43579</v>
      </c>
      <c r="C37" t="s">
        <v>5</v>
      </c>
      <c r="D37" t="s">
        <v>6</v>
      </c>
      <c r="E37" t="s">
        <v>7</v>
      </c>
      <c r="F37" t="s">
        <v>30</v>
      </c>
      <c r="G37" s="6">
        <v>16.800000000000001</v>
      </c>
      <c r="H37" s="6">
        <v>56</v>
      </c>
      <c r="I37">
        <v>4</v>
      </c>
    </row>
    <row r="38" spans="1:9">
      <c r="A38" t="s">
        <v>0</v>
      </c>
      <c r="B38">
        <v>43581</v>
      </c>
      <c r="C38" t="s">
        <v>5</v>
      </c>
      <c r="D38" t="s">
        <v>6</v>
      </c>
      <c r="E38" t="s">
        <v>7</v>
      </c>
      <c r="F38" t="s">
        <v>30</v>
      </c>
      <c r="G38" s="6">
        <v>16.800000000000001</v>
      </c>
      <c r="H38" s="6">
        <v>56</v>
      </c>
      <c r="I38">
        <v>6</v>
      </c>
    </row>
    <row r="39" spans="1:9">
      <c r="A39" t="s">
        <v>0</v>
      </c>
      <c r="B39">
        <v>43582</v>
      </c>
      <c r="C39" t="s">
        <v>5</v>
      </c>
      <c r="D39" t="s">
        <v>6</v>
      </c>
      <c r="E39" t="s">
        <v>7</v>
      </c>
      <c r="F39" t="s">
        <v>30</v>
      </c>
      <c r="G39" s="6">
        <v>16.800000000000001</v>
      </c>
      <c r="H39" s="6">
        <v>56</v>
      </c>
    </row>
    <row r="40" spans="1:9">
      <c r="A40" t="s">
        <v>0</v>
      </c>
      <c r="B40">
        <v>43584</v>
      </c>
      <c r="C40" t="s">
        <v>5</v>
      </c>
      <c r="D40" t="s">
        <v>6</v>
      </c>
      <c r="E40" t="s">
        <v>7</v>
      </c>
      <c r="F40" t="s">
        <v>30</v>
      </c>
      <c r="G40" s="6">
        <v>16.800000000000001</v>
      </c>
      <c r="H40" s="6">
        <v>56</v>
      </c>
      <c r="I40">
        <v>1</v>
      </c>
    </row>
    <row r="41" spans="1:9">
      <c r="A41" t="s">
        <v>0</v>
      </c>
      <c r="B41">
        <v>43556</v>
      </c>
      <c r="C41" t="s">
        <v>31</v>
      </c>
      <c r="D41" t="s">
        <v>32</v>
      </c>
      <c r="E41" t="s">
        <v>33</v>
      </c>
      <c r="F41" t="s">
        <v>34</v>
      </c>
      <c r="G41" s="6">
        <v>9</v>
      </c>
      <c r="H41" s="6">
        <v>14.9</v>
      </c>
    </row>
    <row r="42" spans="1:9">
      <c r="A42" t="s">
        <v>0</v>
      </c>
      <c r="B42">
        <v>43558</v>
      </c>
      <c r="C42" t="s">
        <v>31</v>
      </c>
      <c r="D42" t="s">
        <v>32</v>
      </c>
      <c r="E42" t="s">
        <v>33</v>
      </c>
      <c r="F42" t="s">
        <v>34</v>
      </c>
      <c r="G42" s="6">
        <v>9</v>
      </c>
      <c r="H42" s="6">
        <v>14.9</v>
      </c>
      <c r="I42">
        <v>8</v>
      </c>
    </row>
    <row r="43" spans="1:9">
      <c r="A43" t="s">
        <v>0</v>
      </c>
      <c r="B43">
        <v>43560</v>
      </c>
      <c r="C43" t="s">
        <v>31</v>
      </c>
      <c r="D43" t="s">
        <v>32</v>
      </c>
      <c r="E43" t="s">
        <v>33</v>
      </c>
      <c r="F43" t="s">
        <v>34</v>
      </c>
      <c r="G43" s="6">
        <v>9</v>
      </c>
      <c r="H43" s="6">
        <v>14.9</v>
      </c>
      <c r="I43">
        <v>8</v>
      </c>
    </row>
    <row r="44" spans="1:9">
      <c r="A44" t="s">
        <v>0</v>
      </c>
      <c r="B44">
        <v>43563</v>
      </c>
      <c r="C44" t="s">
        <v>31</v>
      </c>
      <c r="D44" t="s">
        <v>32</v>
      </c>
      <c r="E44" t="s">
        <v>33</v>
      </c>
      <c r="F44" t="s">
        <v>34</v>
      </c>
      <c r="G44" s="6">
        <v>9</v>
      </c>
      <c r="H44" s="6">
        <v>14.9</v>
      </c>
      <c r="I44">
        <v>8</v>
      </c>
    </row>
    <row r="45" spans="1:9">
      <c r="A45" t="s">
        <v>0</v>
      </c>
      <c r="B45">
        <v>43565</v>
      </c>
      <c r="C45" t="s">
        <v>31</v>
      </c>
      <c r="D45" t="s">
        <v>32</v>
      </c>
      <c r="E45" t="s">
        <v>33</v>
      </c>
      <c r="F45" t="s">
        <v>34</v>
      </c>
      <c r="G45" s="6">
        <v>9</v>
      </c>
      <c r="H45" s="6">
        <v>14.9</v>
      </c>
      <c r="I45">
        <v>6</v>
      </c>
    </row>
    <row r="46" spans="1:9">
      <c r="A46" t="s">
        <v>0</v>
      </c>
      <c r="B46">
        <v>43567</v>
      </c>
      <c r="C46" t="s">
        <v>31</v>
      </c>
      <c r="D46" t="s">
        <v>32</v>
      </c>
      <c r="E46" t="s">
        <v>33</v>
      </c>
      <c r="F46" t="s">
        <v>34</v>
      </c>
      <c r="G46" s="6">
        <v>9</v>
      </c>
      <c r="H46" s="6">
        <v>14.9</v>
      </c>
      <c r="I46">
        <v>12</v>
      </c>
    </row>
    <row r="47" spans="1:9">
      <c r="A47" t="s">
        <v>0</v>
      </c>
      <c r="B47">
        <v>43570</v>
      </c>
      <c r="C47" t="s">
        <v>31</v>
      </c>
      <c r="D47" t="s">
        <v>32</v>
      </c>
      <c r="E47" t="s">
        <v>33</v>
      </c>
      <c r="F47" t="s">
        <v>34</v>
      </c>
      <c r="G47" s="6">
        <v>9</v>
      </c>
      <c r="H47" s="6">
        <v>14.9</v>
      </c>
      <c r="I47">
        <v>8</v>
      </c>
    </row>
    <row r="48" spans="1:9">
      <c r="A48" t="s">
        <v>0</v>
      </c>
      <c r="B48">
        <v>43572</v>
      </c>
      <c r="C48" t="s">
        <v>31</v>
      </c>
      <c r="D48" t="s">
        <v>32</v>
      </c>
      <c r="E48" t="s">
        <v>33</v>
      </c>
      <c r="F48" t="s">
        <v>34</v>
      </c>
      <c r="G48" s="6">
        <v>9</v>
      </c>
      <c r="H48" s="6">
        <v>14.9</v>
      </c>
      <c r="I48">
        <v>19</v>
      </c>
    </row>
    <row r="49" spans="1:9">
      <c r="A49" t="s">
        <v>0</v>
      </c>
      <c r="B49">
        <v>43577</v>
      </c>
      <c r="C49" t="s">
        <v>31</v>
      </c>
      <c r="D49" t="s">
        <v>32</v>
      </c>
      <c r="E49" t="s">
        <v>33</v>
      </c>
      <c r="F49" t="s">
        <v>34</v>
      </c>
      <c r="G49" s="6">
        <v>9</v>
      </c>
      <c r="H49" s="6">
        <v>14.9</v>
      </c>
      <c r="I49">
        <v>6</v>
      </c>
    </row>
    <row r="50" spans="1:9">
      <c r="A50" t="s">
        <v>0</v>
      </c>
      <c r="B50">
        <v>43579</v>
      </c>
      <c r="C50" t="s">
        <v>31</v>
      </c>
      <c r="D50" t="s">
        <v>32</v>
      </c>
      <c r="E50" t="s">
        <v>33</v>
      </c>
      <c r="F50" t="s">
        <v>34</v>
      </c>
      <c r="G50" s="6">
        <v>9</v>
      </c>
      <c r="H50" s="6">
        <v>14.9</v>
      </c>
      <c r="I50">
        <v>4</v>
      </c>
    </row>
    <row r="51" spans="1:9">
      <c r="A51" t="s">
        <v>0</v>
      </c>
      <c r="B51">
        <v>43581</v>
      </c>
      <c r="C51" t="s">
        <v>31</v>
      </c>
      <c r="D51" t="s">
        <v>32</v>
      </c>
      <c r="E51" t="s">
        <v>33</v>
      </c>
      <c r="F51" t="s">
        <v>34</v>
      </c>
      <c r="G51" s="6">
        <v>9</v>
      </c>
      <c r="H51" s="6">
        <v>14.9</v>
      </c>
      <c r="I51">
        <v>10</v>
      </c>
    </row>
    <row r="52" spans="1:9">
      <c r="A52" t="s">
        <v>0</v>
      </c>
      <c r="B52">
        <v>43582</v>
      </c>
      <c r="C52" t="s">
        <v>31</v>
      </c>
      <c r="D52" t="s">
        <v>32</v>
      </c>
      <c r="E52" t="s">
        <v>33</v>
      </c>
      <c r="F52" t="s">
        <v>34</v>
      </c>
      <c r="G52" s="6">
        <v>9</v>
      </c>
      <c r="H52" s="6">
        <v>14.9</v>
      </c>
    </row>
    <row r="53" spans="1:9">
      <c r="A53" t="s">
        <v>0</v>
      </c>
      <c r="B53">
        <v>43584</v>
      </c>
      <c r="C53" t="s">
        <v>31</v>
      </c>
      <c r="D53" t="s">
        <v>32</v>
      </c>
      <c r="E53" t="s">
        <v>33</v>
      </c>
      <c r="F53" t="s">
        <v>34</v>
      </c>
      <c r="G53" s="6">
        <v>9</v>
      </c>
      <c r="H53" s="6">
        <v>14.9</v>
      </c>
      <c r="I53">
        <v>8</v>
      </c>
    </row>
    <row r="54" spans="1:9">
      <c r="A54" t="s">
        <v>0</v>
      </c>
      <c r="B54">
        <v>43556</v>
      </c>
      <c r="C54" t="s">
        <v>21</v>
      </c>
      <c r="D54" t="s">
        <v>22</v>
      </c>
      <c r="E54" t="s">
        <v>23</v>
      </c>
      <c r="F54" t="s">
        <v>35</v>
      </c>
      <c r="G54" s="6">
        <v>42.5</v>
      </c>
      <c r="H54" s="6">
        <v>47.5</v>
      </c>
      <c r="I54">
        <v>2</v>
      </c>
    </row>
    <row r="55" spans="1:9">
      <c r="A55" t="s">
        <v>0</v>
      </c>
      <c r="B55">
        <v>43558</v>
      </c>
      <c r="C55" t="s">
        <v>21</v>
      </c>
      <c r="D55" t="s">
        <v>22</v>
      </c>
      <c r="E55" t="s">
        <v>23</v>
      </c>
      <c r="F55" t="s">
        <v>35</v>
      </c>
      <c r="G55" s="6">
        <v>42.5</v>
      </c>
      <c r="H55" s="6">
        <v>47.5</v>
      </c>
      <c r="I55">
        <v>1</v>
      </c>
    </row>
    <row r="56" spans="1:9">
      <c r="A56" t="s">
        <v>0</v>
      </c>
      <c r="B56">
        <v>43560</v>
      </c>
      <c r="C56" t="s">
        <v>21</v>
      </c>
      <c r="D56" t="s">
        <v>22</v>
      </c>
      <c r="E56" t="s">
        <v>23</v>
      </c>
      <c r="F56" t="s">
        <v>35</v>
      </c>
      <c r="G56" s="6">
        <v>42.5</v>
      </c>
      <c r="H56" s="6">
        <v>47.5</v>
      </c>
      <c r="I56">
        <v>2</v>
      </c>
    </row>
    <row r="57" spans="1:9">
      <c r="A57" t="s">
        <v>0</v>
      </c>
      <c r="B57">
        <v>43563</v>
      </c>
      <c r="C57" t="s">
        <v>21</v>
      </c>
      <c r="D57" t="s">
        <v>22</v>
      </c>
      <c r="E57" t="s">
        <v>23</v>
      </c>
      <c r="F57" t="s">
        <v>35</v>
      </c>
      <c r="G57" s="6">
        <v>42.5</v>
      </c>
      <c r="H57" s="6">
        <v>47.5</v>
      </c>
      <c r="I57">
        <v>1</v>
      </c>
    </row>
    <row r="58" spans="1:9">
      <c r="A58" t="s">
        <v>0</v>
      </c>
      <c r="B58">
        <v>43565</v>
      </c>
      <c r="C58" t="s">
        <v>21</v>
      </c>
      <c r="D58" t="s">
        <v>22</v>
      </c>
      <c r="E58" t="s">
        <v>23</v>
      </c>
      <c r="F58" t="s">
        <v>35</v>
      </c>
      <c r="G58" s="6">
        <v>42.5</v>
      </c>
      <c r="H58" s="6">
        <v>47.5</v>
      </c>
      <c r="I58">
        <v>3</v>
      </c>
    </row>
    <row r="59" spans="1:9">
      <c r="A59" t="s">
        <v>0</v>
      </c>
      <c r="B59">
        <v>43567</v>
      </c>
      <c r="C59" t="s">
        <v>21</v>
      </c>
      <c r="D59" t="s">
        <v>22</v>
      </c>
      <c r="E59" t="s">
        <v>23</v>
      </c>
      <c r="F59" t="s">
        <v>35</v>
      </c>
      <c r="G59" s="6">
        <v>42.5</v>
      </c>
      <c r="H59" s="6">
        <v>47.5</v>
      </c>
      <c r="I59">
        <v>1</v>
      </c>
    </row>
    <row r="60" spans="1:9">
      <c r="A60" t="s">
        <v>0</v>
      </c>
      <c r="B60">
        <v>43570</v>
      </c>
      <c r="C60" t="s">
        <v>21</v>
      </c>
      <c r="D60" t="s">
        <v>22</v>
      </c>
      <c r="E60" t="s">
        <v>23</v>
      </c>
      <c r="F60" t="s">
        <v>35</v>
      </c>
      <c r="G60" s="6">
        <v>42.5</v>
      </c>
      <c r="H60" s="6">
        <v>47.5</v>
      </c>
      <c r="I60">
        <v>1</v>
      </c>
    </row>
    <row r="61" spans="1:9">
      <c r="A61" t="s">
        <v>0</v>
      </c>
      <c r="B61">
        <v>43572</v>
      </c>
      <c r="C61" t="s">
        <v>21</v>
      </c>
      <c r="D61" t="s">
        <v>22</v>
      </c>
      <c r="E61" t="s">
        <v>23</v>
      </c>
      <c r="F61" t="s">
        <v>35</v>
      </c>
      <c r="G61" s="6">
        <v>42.5</v>
      </c>
      <c r="H61" s="6">
        <v>47.5</v>
      </c>
      <c r="I61">
        <v>2</v>
      </c>
    </row>
    <row r="62" spans="1:9">
      <c r="A62" t="s">
        <v>0</v>
      </c>
      <c r="B62">
        <v>43577</v>
      </c>
      <c r="C62" t="s">
        <v>21</v>
      </c>
      <c r="D62" t="s">
        <v>22</v>
      </c>
      <c r="E62" t="s">
        <v>23</v>
      </c>
      <c r="F62" t="s">
        <v>35</v>
      </c>
      <c r="G62" s="6">
        <v>42.5</v>
      </c>
      <c r="H62" s="6">
        <v>47.5</v>
      </c>
      <c r="I62">
        <v>2</v>
      </c>
    </row>
    <row r="63" spans="1:9">
      <c r="A63" t="s">
        <v>0</v>
      </c>
      <c r="B63">
        <v>43579</v>
      </c>
      <c r="C63" t="s">
        <v>21</v>
      </c>
      <c r="D63" t="s">
        <v>22</v>
      </c>
      <c r="E63" t="s">
        <v>23</v>
      </c>
      <c r="F63" t="s">
        <v>35</v>
      </c>
      <c r="G63" s="6">
        <v>42.5</v>
      </c>
      <c r="H63" s="6">
        <v>47.5</v>
      </c>
      <c r="I63">
        <v>2</v>
      </c>
    </row>
    <row r="64" spans="1:9">
      <c r="A64" t="s">
        <v>0</v>
      </c>
      <c r="B64">
        <v>43581</v>
      </c>
      <c r="C64" t="s">
        <v>21</v>
      </c>
      <c r="D64" t="s">
        <v>22</v>
      </c>
      <c r="E64" t="s">
        <v>23</v>
      </c>
      <c r="F64" t="s">
        <v>35</v>
      </c>
      <c r="G64" s="6">
        <v>42.5</v>
      </c>
      <c r="H64" s="6">
        <v>47.5</v>
      </c>
      <c r="I64">
        <v>1</v>
      </c>
    </row>
    <row r="65" spans="1:9">
      <c r="A65" t="s">
        <v>0</v>
      </c>
      <c r="B65">
        <v>43582</v>
      </c>
      <c r="C65" t="s">
        <v>21</v>
      </c>
      <c r="D65" t="s">
        <v>22</v>
      </c>
      <c r="E65" t="s">
        <v>23</v>
      </c>
      <c r="F65" t="s">
        <v>35</v>
      </c>
      <c r="G65" s="6">
        <v>42.5</v>
      </c>
      <c r="H65" s="6">
        <v>47.5</v>
      </c>
    </row>
    <row r="66" spans="1:9">
      <c r="A66" t="s">
        <v>0</v>
      </c>
      <c r="B66">
        <v>43584</v>
      </c>
      <c r="C66" t="s">
        <v>21</v>
      </c>
      <c r="D66" t="s">
        <v>22</v>
      </c>
      <c r="E66" t="s">
        <v>23</v>
      </c>
      <c r="F66" t="s">
        <v>35</v>
      </c>
      <c r="G66" s="6">
        <v>42.5</v>
      </c>
      <c r="H66" s="6">
        <v>47.5</v>
      </c>
      <c r="I66">
        <v>2</v>
      </c>
    </row>
    <row r="67" spans="1:9">
      <c r="A67" t="s">
        <v>0</v>
      </c>
      <c r="B67">
        <v>43556</v>
      </c>
      <c r="C67" t="s">
        <v>36</v>
      </c>
      <c r="D67" t="s">
        <v>37</v>
      </c>
      <c r="E67" t="s">
        <v>38</v>
      </c>
      <c r="F67" t="s">
        <v>39</v>
      </c>
      <c r="G67" s="6">
        <v>16.300000000000001</v>
      </c>
      <c r="H67" s="6">
        <v>36.600000000000001</v>
      </c>
      <c r="I67">
        <v>1</v>
      </c>
    </row>
    <row r="68" spans="1:9">
      <c r="A68" t="s">
        <v>0</v>
      </c>
      <c r="B68">
        <v>43558</v>
      </c>
      <c r="C68" t="s">
        <v>36</v>
      </c>
      <c r="D68" t="s">
        <v>37</v>
      </c>
      <c r="E68" t="s">
        <v>38</v>
      </c>
      <c r="F68" t="s">
        <v>39</v>
      </c>
      <c r="G68" s="6">
        <v>16.300000000000001</v>
      </c>
      <c r="H68" s="6">
        <v>36.600000000000001</v>
      </c>
    </row>
    <row r="69" spans="1:9">
      <c r="A69" t="s">
        <v>0</v>
      </c>
      <c r="B69">
        <v>43560</v>
      </c>
      <c r="C69" t="s">
        <v>36</v>
      </c>
      <c r="D69" t="s">
        <v>37</v>
      </c>
      <c r="E69" t="s">
        <v>38</v>
      </c>
      <c r="F69" t="s">
        <v>39</v>
      </c>
      <c r="G69" s="6">
        <v>16.300000000000001</v>
      </c>
      <c r="H69" s="6">
        <v>36.600000000000001</v>
      </c>
    </row>
    <row r="70" spans="1:9">
      <c r="A70" t="s">
        <v>0</v>
      </c>
      <c r="B70">
        <v>43563</v>
      </c>
      <c r="C70" t="s">
        <v>36</v>
      </c>
      <c r="D70" t="s">
        <v>37</v>
      </c>
      <c r="E70" t="s">
        <v>38</v>
      </c>
      <c r="F70" t="s">
        <v>39</v>
      </c>
      <c r="G70" s="6">
        <v>16.300000000000001</v>
      </c>
      <c r="H70" s="6">
        <v>36.600000000000001</v>
      </c>
    </row>
    <row r="71" spans="1:9">
      <c r="A71" t="s">
        <v>0</v>
      </c>
      <c r="B71">
        <v>43565</v>
      </c>
      <c r="C71" t="s">
        <v>36</v>
      </c>
      <c r="D71" t="s">
        <v>37</v>
      </c>
      <c r="E71" t="s">
        <v>38</v>
      </c>
      <c r="F71" t="s">
        <v>39</v>
      </c>
      <c r="G71" s="6">
        <v>16.300000000000001</v>
      </c>
      <c r="H71" s="6">
        <v>36.600000000000001</v>
      </c>
    </row>
    <row r="72" spans="1:9">
      <c r="A72" t="s">
        <v>0</v>
      </c>
      <c r="B72">
        <v>43567</v>
      </c>
      <c r="C72" t="s">
        <v>36</v>
      </c>
      <c r="D72" t="s">
        <v>37</v>
      </c>
      <c r="E72" t="s">
        <v>38</v>
      </c>
      <c r="F72" t="s">
        <v>39</v>
      </c>
      <c r="G72" s="6">
        <v>16.300000000000001</v>
      </c>
      <c r="H72" s="6">
        <v>36.600000000000001</v>
      </c>
    </row>
    <row r="73" spans="1:9">
      <c r="A73" t="s">
        <v>0</v>
      </c>
      <c r="B73">
        <v>43570</v>
      </c>
      <c r="C73" t="s">
        <v>36</v>
      </c>
      <c r="D73" t="s">
        <v>37</v>
      </c>
      <c r="E73" t="s">
        <v>38</v>
      </c>
      <c r="F73" t="s">
        <v>39</v>
      </c>
      <c r="G73" s="6">
        <v>16.300000000000001</v>
      </c>
      <c r="H73" s="6">
        <v>36.600000000000001</v>
      </c>
      <c r="I73">
        <v>1</v>
      </c>
    </row>
    <row r="74" spans="1:9">
      <c r="A74" t="s">
        <v>0</v>
      </c>
      <c r="B74">
        <v>43572</v>
      </c>
      <c r="C74" t="s">
        <v>36</v>
      </c>
      <c r="D74" t="s">
        <v>37</v>
      </c>
      <c r="E74" t="s">
        <v>38</v>
      </c>
      <c r="F74" t="s">
        <v>39</v>
      </c>
      <c r="G74" s="6">
        <v>16.300000000000001</v>
      </c>
      <c r="H74" s="6">
        <v>36.600000000000001</v>
      </c>
      <c r="I74">
        <v>1</v>
      </c>
    </row>
    <row r="75" spans="1:9">
      <c r="A75" t="s">
        <v>0</v>
      </c>
      <c r="B75">
        <v>43577</v>
      </c>
      <c r="C75" t="s">
        <v>36</v>
      </c>
      <c r="D75" t="s">
        <v>37</v>
      </c>
      <c r="E75" t="s">
        <v>38</v>
      </c>
      <c r="F75" t="s">
        <v>39</v>
      </c>
      <c r="G75" s="6">
        <v>16.300000000000001</v>
      </c>
      <c r="H75" s="6">
        <v>36.600000000000001</v>
      </c>
    </row>
    <row r="76" spans="1:9">
      <c r="A76" t="s">
        <v>0</v>
      </c>
      <c r="B76">
        <v>43579</v>
      </c>
      <c r="C76" t="s">
        <v>36</v>
      </c>
      <c r="D76" t="s">
        <v>37</v>
      </c>
      <c r="E76" t="s">
        <v>38</v>
      </c>
      <c r="F76" t="s">
        <v>39</v>
      </c>
      <c r="G76" s="6">
        <v>16.300000000000001</v>
      </c>
      <c r="H76" s="6">
        <v>36.600000000000001</v>
      </c>
    </row>
    <row r="77" spans="1:9">
      <c r="A77" t="s">
        <v>0</v>
      </c>
      <c r="B77">
        <v>43581</v>
      </c>
      <c r="C77" t="s">
        <v>36</v>
      </c>
      <c r="D77" t="s">
        <v>37</v>
      </c>
      <c r="E77" t="s">
        <v>38</v>
      </c>
      <c r="F77" t="s">
        <v>39</v>
      </c>
      <c r="G77" s="6">
        <v>16.300000000000001</v>
      </c>
      <c r="H77" s="6">
        <v>36.600000000000001</v>
      </c>
    </row>
    <row r="78" spans="1:9">
      <c r="A78" t="s">
        <v>0</v>
      </c>
      <c r="B78">
        <v>43582</v>
      </c>
      <c r="C78" t="s">
        <v>36</v>
      </c>
      <c r="D78" t="s">
        <v>37</v>
      </c>
      <c r="E78" t="s">
        <v>38</v>
      </c>
      <c r="F78" t="s">
        <v>39</v>
      </c>
      <c r="G78" s="6">
        <v>16.300000000000001</v>
      </c>
      <c r="H78" s="6">
        <v>36.600000000000001</v>
      </c>
    </row>
    <row r="79" spans="1:9">
      <c r="A79" t="s">
        <v>0</v>
      </c>
      <c r="B79">
        <v>43584</v>
      </c>
      <c r="C79" t="s">
        <v>36</v>
      </c>
      <c r="D79" t="s">
        <v>37</v>
      </c>
      <c r="E79" t="s">
        <v>38</v>
      </c>
      <c r="F79" t="s">
        <v>39</v>
      </c>
      <c r="G79" s="6">
        <v>16.300000000000001</v>
      </c>
      <c r="H79" s="6">
        <v>36.600000000000001</v>
      </c>
    </row>
    <row r="80" spans="1:9">
      <c r="A80" t="s">
        <v>0</v>
      </c>
      <c r="B80">
        <v>43556</v>
      </c>
      <c r="C80" t="s">
        <v>24</v>
      </c>
      <c r="D80" t="s">
        <v>25</v>
      </c>
      <c r="E80" t="s">
        <v>26</v>
      </c>
      <c r="F80" t="s">
        <v>40</v>
      </c>
      <c r="G80" s="7">
        <v>10.66</v>
      </c>
      <c r="H80" s="7">
        <v>14.66</v>
      </c>
      <c r="I80">
        <v>4.6120000000000001</v>
      </c>
    </row>
    <row r="81" spans="1:9">
      <c r="A81" t="s">
        <v>0</v>
      </c>
      <c r="B81">
        <v>43558</v>
      </c>
      <c r="C81" t="s">
        <v>24</v>
      </c>
      <c r="D81" t="s">
        <v>25</v>
      </c>
      <c r="E81" t="s">
        <v>26</v>
      </c>
      <c r="F81" t="s">
        <v>40</v>
      </c>
      <c r="G81" s="7">
        <v>10.66</v>
      </c>
      <c r="H81" s="7">
        <v>14.66</v>
      </c>
    </row>
    <row r="82" spans="1:9">
      <c r="A82" t="s">
        <v>0</v>
      </c>
      <c r="B82">
        <v>43560</v>
      </c>
      <c r="C82" t="s">
        <v>24</v>
      </c>
      <c r="D82" t="s">
        <v>25</v>
      </c>
      <c r="E82" t="s">
        <v>26</v>
      </c>
      <c r="F82" t="s">
        <v>40</v>
      </c>
      <c r="G82" s="7">
        <v>10.66</v>
      </c>
      <c r="H82" s="7">
        <v>14.66</v>
      </c>
      <c r="I82">
        <v>4.7999999999999998</v>
      </c>
    </row>
    <row r="83" spans="1:9">
      <c r="A83" t="s">
        <v>0</v>
      </c>
      <c r="B83">
        <v>43563</v>
      </c>
      <c r="C83" t="s">
        <v>24</v>
      </c>
      <c r="D83" t="s">
        <v>25</v>
      </c>
      <c r="E83" t="s">
        <v>26</v>
      </c>
      <c r="F83" t="s">
        <v>40</v>
      </c>
      <c r="G83" s="7">
        <v>10.66</v>
      </c>
      <c r="H83" s="7">
        <v>14.66</v>
      </c>
    </row>
    <row r="84" spans="1:9">
      <c r="A84" t="s">
        <v>0</v>
      </c>
      <c r="B84">
        <v>43565</v>
      </c>
      <c r="C84" t="s">
        <v>24</v>
      </c>
      <c r="D84" t="s">
        <v>25</v>
      </c>
      <c r="E84" t="s">
        <v>26</v>
      </c>
      <c r="F84" t="s">
        <v>40</v>
      </c>
      <c r="G84" s="7">
        <v>10.66</v>
      </c>
      <c r="H84" s="7">
        <v>14.66</v>
      </c>
      <c r="I84">
        <v>4.6239999999999997</v>
      </c>
    </row>
    <row r="85" spans="1:9">
      <c r="A85" t="s">
        <v>0</v>
      </c>
      <c r="B85">
        <v>43567</v>
      </c>
      <c r="C85" t="s">
        <v>24</v>
      </c>
      <c r="D85" t="s">
        <v>25</v>
      </c>
      <c r="E85" t="s">
        <v>26</v>
      </c>
      <c r="F85" t="s">
        <v>40</v>
      </c>
      <c r="G85" s="7">
        <v>10.66</v>
      </c>
      <c r="H85" s="7">
        <v>14.66</v>
      </c>
      <c r="I85">
        <v>4.6840000000000002</v>
      </c>
    </row>
    <row r="86" spans="1:9">
      <c r="A86" t="s">
        <v>0</v>
      </c>
      <c r="B86">
        <v>43570</v>
      </c>
      <c r="C86" t="s">
        <v>24</v>
      </c>
      <c r="D86" t="s">
        <v>25</v>
      </c>
      <c r="E86" t="s">
        <v>26</v>
      </c>
      <c r="F86" t="s">
        <v>40</v>
      </c>
      <c r="G86" s="7">
        <v>10.66</v>
      </c>
      <c r="H86" s="7">
        <v>14.66</v>
      </c>
    </row>
    <row r="87" spans="1:9">
      <c r="A87" t="s">
        <v>0</v>
      </c>
      <c r="B87">
        <v>43572</v>
      </c>
      <c r="C87" t="s">
        <v>24</v>
      </c>
      <c r="D87" t="s">
        <v>25</v>
      </c>
      <c r="E87" t="s">
        <v>26</v>
      </c>
      <c r="F87" t="s">
        <v>40</v>
      </c>
      <c r="G87" s="7">
        <v>10.66</v>
      </c>
      <c r="H87" s="7">
        <v>14.66</v>
      </c>
      <c r="I87">
        <v>4.7599999999999998</v>
      </c>
    </row>
    <row r="88" spans="1:9">
      <c r="A88" t="s">
        <v>0</v>
      </c>
      <c r="B88">
        <v>43577</v>
      </c>
      <c r="C88" t="s">
        <v>24</v>
      </c>
      <c r="D88" t="s">
        <v>25</v>
      </c>
      <c r="E88" t="s">
        <v>26</v>
      </c>
      <c r="F88" t="s">
        <v>40</v>
      </c>
      <c r="G88" s="7">
        <v>10.66</v>
      </c>
      <c r="H88" s="7">
        <v>14.66</v>
      </c>
    </row>
    <row r="89" spans="1:9">
      <c r="A89" t="s">
        <v>0</v>
      </c>
      <c r="B89">
        <v>43579</v>
      </c>
      <c r="C89" t="s">
        <v>24</v>
      </c>
      <c r="D89" t="s">
        <v>25</v>
      </c>
      <c r="E89" t="s">
        <v>26</v>
      </c>
      <c r="F89" t="s">
        <v>40</v>
      </c>
      <c r="G89" s="7">
        <v>10.66</v>
      </c>
      <c r="H89" s="7">
        <v>14.66</v>
      </c>
      <c r="I89">
        <v>4.4299999999999997</v>
      </c>
    </row>
    <row r="90" spans="1:9">
      <c r="A90" t="s">
        <v>0</v>
      </c>
      <c r="B90">
        <v>43581</v>
      </c>
      <c r="C90" t="s">
        <v>24</v>
      </c>
      <c r="D90" t="s">
        <v>25</v>
      </c>
      <c r="E90" t="s">
        <v>26</v>
      </c>
      <c r="F90" t="s">
        <v>40</v>
      </c>
      <c r="G90" s="7">
        <v>10.66</v>
      </c>
      <c r="H90" s="7">
        <v>14.66</v>
      </c>
    </row>
    <row r="91" spans="1:9">
      <c r="A91" t="s">
        <v>0</v>
      </c>
      <c r="B91">
        <v>43582</v>
      </c>
      <c r="C91" t="s">
        <v>24</v>
      </c>
      <c r="D91" t="s">
        <v>25</v>
      </c>
      <c r="E91" t="s">
        <v>26</v>
      </c>
      <c r="F91" t="s">
        <v>40</v>
      </c>
      <c r="G91" s="7">
        <v>10.66</v>
      </c>
      <c r="H91" s="7">
        <v>14.66</v>
      </c>
      <c r="I91">
        <v>4.4320000000000004</v>
      </c>
    </row>
    <row r="92" spans="1:9">
      <c r="A92" t="s">
        <v>0</v>
      </c>
      <c r="B92">
        <v>43584</v>
      </c>
      <c r="C92" t="s">
        <v>24</v>
      </c>
      <c r="D92" t="s">
        <v>25</v>
      </c>
      <c r="E92" t="s">
        <v>26</v>
      </c>
      <c r="F92" t="s">
        <v>40</v>
      </c>
      <c r="G92" s="7">
        <v>10.66</v>
      </c>
      <c r="H92" s="7">
        <v>14.66</v>
      </c>
      <c r="I92">
        <v>4.4880000000000004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99"/>
  <sheetViews>
    <sheetView workbookViewId="0">
      <selection activeCell="A2" sqref="A2:I99"/>
    </sheetView>
  </sheetViews>
  <sheetFormatPr defaultRowHeight="15"/>
  <cols>
    <col min="1" max="1" style="1" width="20.140625" customWidth="1"/>
    <col min="2" max="2" style="2" width="13.425781249999998" customWidth="1"/>
    <col min="3" max="3" style="1" width="17" customWidth="1"/>
    <col min="4" max="4" style="1" width="31.85546875" customWidth="1"/>
    <col min="5" max="5" style="1" width="23.7109375" customWidth="1"/>
    <col min="6" max="6" style="1" width="12.425781249999998" customWidth="1"/>
    <col min="7" max="7" style="1" width="18.7109375" customWidth="1"/>
    <col min="8" max="8" style="1" width="15.28515625" customWidth="1"/>
    <col min="9" max="9" style="1" width="12.85546875" customWidth="1"/>
    <col min="10" max="16384" style="1" width="9.142307692307693"/>
  </cols>
  <sheetData>
    <row r="1" spans="1:9">
      <c r="A1" t="s">
        <v>61</v>
      </c>
      <c r="B1" t="s">
        <v>62</v>
      </c>
      <c r="C1" s="3" t="s">
        <v>63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4" t="s">
        <v>55</v>
      </c>
    </row>
    <row r="2" spans="1:9">
      <c r="A2" t="s">
        <v>0</v>
      </c>
      <c r="B2">
        <v>43586</v>
      </c>
      <c r="C2" t="s">
        <v>1</v>
      </c>
      <c r="D2" t="s">
        <v>2</v>
      </c>
      <c r="E2" t="s">
        <v>3</v>
      </c>
      <c r="F2" t="s">
        <v>4</v>
      </c>
      <c r="G2" s="5">
        <v>15.65</v>
      </c>
      <c r="H2" s="5">
        <v>21.199999999999999</v>
      </c>
      <c r="I2">
        <v>5</v>
      </c>
    </row>
    <row r="3" spans="1:9">
      <c r="A3" t="s">
        <v>0</v>
      </c>
      <c r="B3">
        <v>43588</v>
      </c>
      <c r="C3" t="s">
        <v>1</v>
      </c>
      <c r="D3" t="s">
        <v>2</v>
      </c>
      <c r="E3" t="s">
        <v>3</v>
      </c>
      <c r="F3" t="s">
        <v>4</v>
      </c>
      <c r="G3" s="5">
        <v>15.65</v>
      </c>
      <c r="H3" s="5">
        <v>21.199999999999999</v>
      </c>
      <c r="I3">
        <v>6</v>
      </c>
    </row>
    <row r="4" spans="1:9">
      <c r="A4" t="s">
        <v>0</v>
      </c>
      <c r="B4">
        <v>43591</v>
      </c>
      <c r="C4" t="s">
        <v>1</v>
      </c>
      <c r="D4" t="s">
        <v>2</v>
      </c>
      <c r="E4" t="s">
        <v>3</v>
      </c>
      <c r="F4" t="s">
        <v>4</v>
      </c>
      <c r="G4" s="5">
        <v>15.65</v>
      </c>
      <c r="H4" s="5">
        <v>21.199999999999999</v>
      </c>
      <c r="I4">
        <v>5</v>
      </c>
    </row>
    <row r="5" spans="1:9">
      <c r="A5" t="s">
        <v>0</v>
      </c>
      <c r="B5">
        <v>43593</v>
      </c>
      <c r="C5" t="s">
        <v>1</v>
      </c>
      <c r="D5" t="s">
        <v>2</v>
      </c>
      <c r="E5" t="s">
        <v>3</v>
      </c>
      <c r="F5" t="s">
        <v>4</v>
      </c>
      <c r="G5" s="5">
        <v>15.65</v>
      </c>
      <c r="H5" s="5">
        <v>21.199999999999999</v>
      </c>
      <c r="I5">
        <v>2</v>
      </c>
    </row>
    <row r="6" spans="1:9">
      <c r="A6" t="s">
        <v>0</v>
      </c>
      <c r="B6">
        <v>43595</v>
      </c>
      <c r="C6" t="s">
        <v>1</v>
      </c>
      <c r="D6" t="s">
        <v>2</v>
      </c>
      <c r="E6" t="s">
        <v>3</v>
      </c>
      <c r="F6" t="s">
        <v>4</v>
      </c>
      <c r="G6" s="5">
        <v>15.65</v>
      </c>
      <c r="H6" s="5">
        <v>21.199999999999999</v>
      </c>
      <c r="I6">
        <v>3</v>
      </c>
    </row>
    <row r="7" spans="1:9">
      <c r="A7" t="s">
        <v>0</v>
      </c>
      <c r="B7">
        <v>43598</v>
      </c>
      <c r="C7" t="s">
        <v>1</v>
      </c>
      <c r="D7" t="s">
        <v>2</v>
      </c>
      <c r="E7" t="s">
        <v>3</v>
      </c>
      <c r="F7" t="s">
        <v>4</v>
      </c>
      <c r="G7" s="5">
        <v>15.65</v>
      </c>
      <c r="H7" s="5">
        <v>21.199999999999999</v>
      </c>
    </row>
    <row r="8" spans="1:9">
      <c r="A8" t="s">
        <v>0</v>
      </c>
      <c r="B8">
        <v>43600</v>
      </c>
      <c r="C8" t="s">
        <v>1</v>
      </c>
      <c r="D8" t="s">
        <v>2</v>
      </c>
      <c r="E8" t="s">
        <v>3</v>
      </c>
      <c r="F8" t="s">
        <v>4</v>
      </c>
      <c r="G8" s="5">
        <v>15.65</v>
      </c>
      <c r="H8" s="5">
        <v>21.199999999999999</v>
      </c>
    </row>
    <row r="9" spans="1:9">
      <c r="A9" t="s">
        <v>0</v>
      </c>
      <c r="B9">
        <v>43602</v>
      </c>
      <c r="C9" t="s">
        <v>1</v>
      </c>
      <c r="D9" t="s">
        <v>2</v>
      </c>
      <c r="E9" t="s">
        <v>3</v>
      </c>
      <c r="F9" t="s">
        <v>4</v>
      </c>
      <c r="G9" s="5">
        <v>15.65</v>
      </c>
      <c r="H9" s="5">
        <v>21.199999999999999</v>
      </c>
    </row>
    <row r="10" spans="1:9">
      <c r="A10" t="s">
        <v>0</v>
      </c>
      <c r="B10">
        <v>43605</v>
      </c>
      <c r="C10" t="s">
        <v>1</v>
      </c>
      <c r="D10" t="s">
        <v>2</v>
      </c>
      <c r="E10" t="s">
        <v>3</v>
      </c>
      <c r="F10" t="s">
        <v>4</v>
      </c>
      <c r="G10" s="5">
        <v>15.65</v>
      </c>
      <c r="H10" s="5">
        <v>21.199999999999999</v>
      </c>
    </row>
    <row r="11" spans="1:9">
      <c r="A11" t="s">
        <v>0</v>
      </c>
      <c r="B11">
        <v>43607</v>
      </c>
      <c r="C11" t="s">
        <v>1</v>
      </c>
      <c r="D11" t="s">
        <v>2</v>
      </c>
      <c r="E11" t="s">
        <v>3</v>
      </c>
      <c r="F11" t="s">
        <v>4</v>
      </c>
      <c r="G11" s="5">
        <v>15.65</v>
      </c>
      <c r="H11" s="5">
        <v>21.199999999999999</v>
      </c>
    </row>
    <row r="12" spans="1:9">
      <c r="A12" t="s">
        <v>0</v>
      </c>
      <c r="B12">
        <v>43609</v>
      </c>
      <c r="C12" t="s">
        <v>1</v>
      </c>
      <c r="D12" t="s">
        <v>2</v>
      </c>
      <c r="E12" t="s">
        <v>3</v>
      </c>
      <c r="F12" t="s">
        <v>4</v>
      </c>
      <c r="G12" s="5">
        <v>15.65</v>
      </c>
      <c r="H12" s="5">
        <v>21.199999999999999</v>
      </c>
    </row>
    <row r="13" spans="1:9">
      <c r="A13" t="s">
        <v>0</v>
      </c>
      <c r="B13">
        <v>43582</v>
      </c>
      <c r="C13" t="s">
        <v>1</v>
      </c>
      <c r="D13" t="s">
        <v>2</v>
      </c>
      <c r="E13" t="s">
        <v>3</v>
      </c>
      <c r="F13" t="s">
        <v>4</v>
      </c>
      <c r="G13" s="5">
        <v>15.65</v>
      </c>
      <c r="H13" s="5">
        <v>21.199999999999999</v>
      </c>
    </row>
    <row r="14" spans="1:9">
      <c r="A14" t="s">
        <v>0</v>
      </c>
      <c r="B14">
        <v>43614</v>
      </c>
      <c r="C14" t="s">
        <v>1</v>
      </c>
      <c r="D14" t="s">
        <v>2</v>
      </c>
      <c r="E14" t="s">
        <v>3</v>
      </c>
      <c r="F14" t="s">
        <v>4</v>
      </c>
      <c r="G14" s="5">
        <v>15.65</v>
      </c>
      <c r="H14" s="5">
        <v>21.199999999999999</v>
      </c>
    </row>
    <row r="15" spans="1:9">
      <c r="A15" t="s">
        <v>0</v>
      </c>
      <c r="B15">
        <v>43616</v>
      </c>
      <c r="C15" t="s">
        <v>1</v>
      </c>
      <c r="D15" t="s">
        <v>2</v>
      </c>
      <c r="E15" t="s">
        <v>3</v>
      </c>
      <c r="F15" t="s">
        <v>4</v>
      </c>
      <c r="G15" s="5">
        <v>15.65</v>
      </c>
      <c r="H15" s="5">
        <v>21.199999999999999</v>
      </c>
    </row>
    <row r="16" spans="1:9">
      <c r="A16" t="s">
        <v>0</v>
      </c>
      <c r="B16">
        <v>43586</v>
      </c>
      <c r="C16" t="s">
        <v>27</v>
      </c>
      <c r="D16" t="s">
        <v>41</v>
      </c>
      <c r="E16" t="s">
        <v>29</v>
      </c>
      <c r="F16" t="s">
        <v>4</v>
      </c>
      <c r="G16" s="6">
        <v>5.2999999999999998</v>
      </c>
      <c r="H16" s="6">
        <v>8</v>
      </c>
    </row>
    <row r="17" spans="1:9">
      <c r="A17" t="s">
        <v>0</v>
      </c>
      <c r="B17">
        <v>43588</v>
      </c>
      <c r="C17" t="s">
        <v>27</v>
      </c>
      <c r="D17" t="s">
        <v>41</v>
      </c>
      <c r="E17" t="s">
        <v>29</v>
      </c>
      <c r="F17" t="s">
        <v>4</v>
      </c>
      <c r="G17" s="6">
        <v>5.2999999999999998</v>
      </c>
      <c r="H17" s="6">
        <v>8</v>
      </c>
      <c r="I17">
        <v>4</v>
      </c>
    </row>
    <row r="18" spans="1:9">
      <c r="A18" t="s">
        <v>0</v>
      </c>
      <c r="B18">
        <v>43591</v>
      </c>
      <c r="C18" t="s">
        <v>27</v>
      </c>
      <c r="D18" t="s">
        <v>41</v>
      </c>
      <c r="E18" t="s">
        <v>29</v>
      </c>
      <c r="F18" t="s">
        <v>4</v>
      </c>
      <c r="G18" s="6">
        <v>5.2999999999999998</v>
      </c>
      <c r="H18" s="6">
        <v>8</v>
      </c>
      <c r="I18">
        <v>4</v>
      </c>
    </row>
    <row r="19" spans="1:9">
      <c r="A19" t="s">
        <v>0</v>
      </c>
      <c r="B19">
        <v>43593</v>
      </c>
      <c r="C19" t="s">
        <v>27</v>
      </c>
      <c r="D19" t="s">
        <v>41</v>
      </c>
      <c r="E19" t="s">
        <v>29</v>
      </c>
      <c r="F19" t="s">
        <v>4</v>
      </c>
      <c r="G19" s="6">
        <v>5.2999999999999998</v>
      </c>
      <c r="H19" s="6">
        <v>8</v>
      </c>
    </row>
    <row r="20" spans="1:9">
      <c r="A20" t="s">
        <v>0</v>
      </c>
      <c r="B20">
        <v>43595</v>
      </c>
      <c r="C20" t="s">
        <v>27</v>
      </c>
      <c r="D20" t="s">
        <v>41</v>
      </c>
      <c r="E20" t="s">
        <v>29</v>
      </c>
      <c r="F20" t="s">
        <v>4</v>
      </c>
      <c r="G20" s="6">
        <v>5.2999999999999998</v>
      </c>
      <c r="H20" s="6">
        <v>8</v>
      </c>
      <c r="I20">
        <v>4</v>
      </c>
    </row>
    <row r="21" spans="1:9">
      <c r="A21" t="s">
        <v>0</v>
      </c>
      <c r="B21">
        <v>43598</v>
      </c>
      <c r="C21" t="s">
        <v>27</v>
      </c>
      <c r="D21" t="s">
        <v>41</v>
      </c>
      <c r="E21" t="s">
        <v>29</v>
      </c>
      <c r="F21" t="s">
        <v>4</v>
      </c>
      <c r="G21" s="6">
        <v>5.2999999999999998</v>
      </c>
      <c r="H21" s="6">
        <v>8</v>
      </c>
      <c r="I21">
        <v>4</v>
      </c>
    </row>
    <row r="22" spans="1:9">
      <c r="A22" t="s">
        <v>0</v>
      </c>
      <c r="B22">
        <v>43600</v>
      </c>
      <c r="C22" t="s">
        <v>27</v>
      </c>
      <c r="D22" t="s">
        <v>41</v>
      </c>
      <c r="E22" t="s">
        <v>29</v>
      </c>
      <c r="F22" t="s">
        <v>4</v>
      </c>
      <c r="G22" s="6">
        <v>5.2999999999999998</v>
      </c>
      <c r="H22" s="6">
        <v>8</v>
      </c>
      <c r="I22">
        <v>4</v>
      </c>
    </row>
    <row r="23" spans="1:9">
      <c r="A23" t="s">
        <v>0</v>
      </c>
      <c r="B23">
        <v>43602</v>
      </c>
      <c r="C23" t="s">
        <v>27</v>
      </c>
      <c r="D23" t="s">
        <v>41</v>
      </c>
      <c r="E23" t="s">
        <v>29</v>
      </c>
      <c r="F23" t="s">
        <v>4</v>
      </c>
      <c r="G23" s="6">
        <v>5.2999999999999998</v>
      </c>
      <c r="H23" s="6">
        <v>8</v>
      </c>
      <c r="I23">
        <v>5</v>
      </c>
    </row>
    <row r="24" spans="1:9">
      <c r="A24" t="s">
        <v>0</v>
      </c>
      <c r="B24">
        <v>43605</v>
      </c>
      <c r="C24" t="s">
        <v>27</v>
      </c>
      <c r="D24" t="s">
        <v>41</v>
      </c>
      <c r="E24" t="s">
        <v>29</v>
      </c>
      <c r="F24" t="s">
        <v>4</v>
      </c>
      <c r="G24" s="6">
        <v>5.2999999999999998</v>
      </c>
      <c r="H24" s="6">
        <v>8</v>
      </c>
      <c r="I24">
        <v>3</v>
      </c>
    </row>
    <row r="25" spans="1:9">
      <c r="A25" t="s">
        <v>0</v>
      </c>
      <c r="B25">
        <v>43607</v>
      </c>
      <c r="C25" t="s">
        <v>27</v>
      </c>
      <c r="D25" t="s">
        <v>41</v>
      </c>
      <c r="E25" t="s">
        <v>29</v>
      </c>
      <c r="F25" t="s">
        <v>4</v>
      </c>
      <c r="G25" s="6">
        <v>5.2999999999999998</v>
      </c>
      <c r="H25" s="6">
        <v>8</v>
      </c>
      <c r="I25">
        <v>4</v>
      </c>
    </row>
    <row r="26" spans="1:9">
      <c r="A26" t="s">
        <v>0</v>
      </c>
      <c r="B26">
        <v>43609</v>
      </c>
      <c r="C26" t="s">
        <v>27</v>
      </c>
      <c r="D26" t="s">
        <v>41</v>
      </c>
      <c r="E26" t="s">
        <v>29</v>
      </c>
      <c r="F26" t="s">
        <v>4</v>
      </c>
      <c r="G26" s="6">
        <v>5.2999999999999998</v>
      </c>
      <c r="H26" s="6">
        <v>8</v>
      </c>
      <c r="I26">
        <v>2</v>
      </c>
    </row>
    <row r="27" spans="1:9">
      <c r="A27" t="s">
        <v>0</v>
      </c>
      <c r="B27">
        <v>43582</v>
      </c>
      <c r="C27" t="s">
        <v>27</v>
      </c>
      <c r="D27" t="s">
        <v>41</v>
      </c>
      <c r="E27" t="s">
        <v>29</v>
      </c>
      <c r="F27" t="s">
        <v>4</v>
      </c>
      <c r="G27" s="6">
        <v>5.2999999999999998</v>
      </c>
      <c r="H27" s="6">
        <v>8</v>
      </c>
      <c r="I27">
        <v>2</v>
      </c>
    </row>
    <row r="28" spans="1:9">
      <c r="A28" t="s">
        <v>0</v>
      </c>
      <c r="B28">
        <v>43614</v>
      </c>
      <c r="C28" t="s">
        <v>27</v>
      </c>
      <c r="D28" t="s">
        <v>41</v>
      </c>
      <c r="E28" t="s">
        <v>29</v>
      </c>
      <c r="F28" t="s">
        <v>4</v>
      </c>
      <c r="G28" s="6">
        <v>5.2999999999999998</v>
      </c>
      <c r="H28" s="6">
        <v>8</v>
      </c>
      <c r="I28">
        <v>2</v>
      </c>
    </row>
    <row r="29" spans="1:9">
      <c r="A29" t="s">
        <v>0</v>
      </c>
      <c r="B29">
        <v>43616</v>
      </c>
      <c r="C29" t="s">
        <v>27</v>
      </c>
      <c r="D29" t="s">
        <v>41</v>
      </c>
      <c r="E29" t="s">
        <v>29</v>
      </c>
      <c r="F29" t="s">
        <v>4</v>
      </c>
      <c r="G29" s="6">
        <v>5.2999999999999998</v>
      </c>
      <c r="H29" s="6">
        <v>8</v>
      </c>
      <c r="I29">
        <v>3</v>
      </c>
    </row>
    <row r="30" spans="1:9">
      <c r="A30" t="s">
        <v>0</v>
      </c>
      <c r="B30">
        <v>43586</v>
      </c>
      <c r="C30" t="s">
        <v>5</v>
      </c>
      <c r="D30" t="s">
        <v>8</v>
      </c>
      <c r="E30" t="s">
        <v>7</v>
      </c>
      <c r="F30" t="s">
        <v>30</v>
      </c>
      <c r="G30" s="6">
        <v>16.800000000000001</v>
      </c>
      <c r="H30" s="6">
        <v>56</v>
      </c>
      <c r="I30">
        <v>2</v>
      </c>
    </row>
    <row r="31" spans="1:9">
      <c r="A31" t="s">
        <v>0</v>
      </c>
      <c r="B31">
        <v>43588</v>
      </c>
      <c r="C31" t="s">
        <v>5</v>
      </c>
      <c r="D31" t="s">
        <v>8</v>
      </c>
      <c r="E31" t="s">
        <v>7</v>
      </c>
      <c r="F31" t="s">
        <v>30</v>
      </c>
      <c r="G31" s="6">
        <v>16.800000000000001</v>
      </c>
      <c r="H31" s="6">
        <v>56</v>
      </c>
      <c r="I31">
        <v>6</v>
      </c>
    </row>
    <row r="32" spans="1:9">
      <c r="A32" t="s">
        <v>0</v>
      </c>
      <c r="B32">
        <v>43591</v>
      </c>
      <c r="C32" t="s">
        <v>5</v>
      </c>
      <c r="D32" t="s">
        <v>8</v>
      </c>
      <c r="E32" t="s">
        <v>7</v>
      </c>
      <c r="F32" t="s">
        <v>30</v>
      </c>
      <c r="G32" s="6">
        <v>16.800000000000001</v>
      </c>
      <c r="H32" s="6">
        <v>56</v>
      </c>
      <c r="I32">
        <v>4</v>
      </c>
    </row>
    <row r="33" spans="1:9">
      <c r="A33" t="s">
        <v>0</v>
      </c>
      <c r="B33">
        <v>43593</v>
      </c>
      <c r="C33" t="s">
        <v>5</v>
      </c>
      <c r="D33" t="s">
        <v>8</v>
      </c>
      <c r="E33" t="s">
        <v>7</v>
      </c>
      <c r="F33" t="s">
        <v>30</v>
      </c>
      <c r="G33" s="6">
        <v>16.800000000000001</v>
      </c>
      <c r="H33" s="6">
        <v>56</v>
      </c>
      <c r="I33">
        <v>3</v>
      </c>
    </row>
    <row r="34" spans="1:9">
      <c r="A34" t="s">
        <v>0</v>
      </c>
      <c r="B34">
        <v>43595</v>
      </c>
      <c r="C34" t="s">
        <v>5</v>
      </c>
      <c r="D34" t="s">
        <v>8</v>
      </c>
      <c r="E34" t="s">
        <v>7</v>
      </c>
      <c r="F34" t="s">
        <v>30</v>
      </c>
      <c r="G34" s="6">
        <v>16.800000000000001</v>
      </c>
      <c r="H34" s="6">
        <v>56</v>
      </c>
      <c r="I34">
        <v>5</v>
      </c>
    </row>
    <row r="35" spans="1:9">
      <c r="A35" t="s">
        <v>0</v>
      </c>
      <c r="B35">
        <v>43598</v>
      </c>
      <c r="C35" t="s">
        <v>5</v>
      </c>
      <c r="D35" t="s">
        <v>8</v>
      </c>
      <c r="E35" t="s">
        <v>7</v>
      </c>
      <c r="F35" t="s">
        <v>30</v>
      </c>
      <c r="G35" s="6">
        <v>16.800000000000001</v>
      </c>
      <c r="H35" s="6">
        <v>56</v>
      </c>
      <c r="I35">
        <v>3</v>
      </c>
    </row>
    <row r="36" spans="1:9">
      <c r="A36" t="s">
        <v>0</v>
      </c>
      <c r="B36">
        <v>43600</v>
      </c>
      <c r="C36" t="s">
        <v>5</v>
      </c>
      <c r="D36" t="s">
        <v>8</v>
      </c>
      <c r="E36" t="s">
        <v>7</v>
      </c>
      <c r="F36" t="s">
        <v>30</v>
      </c>
      <c r="G36" s="6">
        <v>16.800000000000001</v>
      </c>
      <c r="H36" s="6">
        <v>56</v>
      </c>
      <c r="I36">
        <v>4</v>
      </c>
    </row>
    <row r="37" spans="1:9">
      <c r="A37" t="s">
        <v>0</v>
      </c>
      <c r="B37">
        <v>43602</v>
      </c>
      <c r="C37" t="s">
        <v>5</v>
      </c>
      <c r="D37" t="s">
        <v>8</v>
      </c>
      <c r="E37" t="s">
        <v>7</v>
      </c>
      <c r="F37" t="s">
        <v>30</v>
      </c>
      <c r="G37" s="6">
        <v>16.800000000000001</v>
      </c>
      <c r="H37" s="6">
        <v>56</v>
      </c>
      <c r="I37">
        <v>4</v>
      </c>
    </row>
    <row r="38" spans="1:9">
      <c r="A38" t="s">
        <v>0</v>
      </c>
      <c r="B38">
        <v>43605</v>
      </c>
      <c r="C38" t="s">
        <v>5</v>
      </c>
      <c r="D38" t="s">
        <v>8</v>
      </c>
      <c r="E38" t="s">
        <v>7</v>
      </c>
      <c r="F38" t="s">
        <v>30</v>
      </c>
      <c r="G38" s="6">
        <v>16.800000000000001</v>
      </c>
      <c r="H38" s="6">
        <v>56</v>
      </c>
      <c r="I38">
        <v>4</v>
      </c>
    </row>
    <row r="39" spans="1:9">
      <c r="A39" t="s">
        <v>0</v>
      </c>
      <c r="B39">
        <v>43607</v>
      </c>
      <c r="C39" t="s">
        <v>5</v>
      </c>
      <c r="D39" t="s">
        <v>8</v>
      </c>
      <c r="E39" t="s">
        <v>7</v>
      </c>
      <c r="F39" t="s">
        <v>30</v>
      </c>
      <c r="G39" s="6">
        <v>16.800000000000001</v>
      </c>
      <c r="H39" s="6">
        <v>56</v>
      </c>
      <c r="I39">
        <v>4</v>
      </c>
    </row>
    <row r="40" spans="1:9">
      <c r="A40" t="s">
        <v>0</v>
      </c>
      <c r="B40">
        <v>43609</v>
      </c>
      <c r="C40" t="s">
        <v>5</v>
      </c>
      <c r="D40" t="s">
        <v>8</v>
      </c>
      <c r="E40" t="s">
        <v>7</v>
      </c>
      <c r="F40" t="s">
        <v>30</v>
      </c>
      <c r="G40" s="6">
        <v>16.800000000000001</v>
      </c>
      <c r="H40" s="6">
        <v>56</v>
      </c>
      <c r="I40">
        <v>4</v>
      </c>
    </row>
    <row r="41" spans="1:9">
      <c r="A41" t="s">
        <v>0</v>
      </c>
      <c r="B41">
        <v>43582</v>
      </c>
      <c r="C41" t="s">
        <v>5</v>
      </c>
      <c r="D41" t="s">
        <v>8</v>
      </c>
      <c r="E41" t="s">
        <v>7</v>
      </c>
      <c r="F41" t="s">
        <v>30</v>
      </c>
      <c r="G41" s="6">
        <v>16.800000000000001</v>
      </c>
      <c r="H41" s="6">
        <v>56</v>
      </c>
      <c r="I41">
        <v>3</v>
      </c>
    </row>
    <row r="42" spans="1:9">
      <c r="A42" t="s">
        <v>0</v>
      </c>
      <c r="B42">
        <v>43614</v>
      </c>
      <c r="C42" t="s">
        <v>5</v>
      </c>
      <c r="D42" t="s">
        <v>8</v>
      </c>
      <c r="E42" t="s">
        <v>7</v>
      </c>
      <c r="F42" t="s">
        <v>30</v>
      </c>
      <c r="G42" s="6">
        <v>16.800000000000001</v>
      </c>
      <c r="H42" s="6">
        <v>56</v>
      </c>
      <c r="I42">
        <v>4</v>
      </c>
    </row>
    <row r="43" spans="1:9">
      <c r="A43" t="s">
        <v>0</v>
      </c>
      <c r="B43">
        <v>43616</v>
      </c>
      <c r="C43" t="s">
        <v>5</v>
      </c>
      <c r="D43" t="s">
        <v>8</v>
      </c>
      <c r="E43" t="s">
        <v>7</v>
      </c>
      <c r="F43" t="s">
        <v>30</v>
      </c>
      <c r="G43" s="6">
        <v>16.800000000000001</v>
      </c>
      <c r="H43" s="6">
        <v>56</v>
      </c>
      <c r="I43">
        <v>6</v>
      </c>
    </row>
    <row r="44" spans="1:9">
      <c r="A44" t="s">
        <v>0</v>
      </c>
      <c r="B44">
        <v>43586</v>
      </c>
      <c r="C44" t="s">
        <v>31</v>
      </c>
      <c r="D44" t="s">
        <v>32</v>
      </c>
      <c r="E44" t="s">
        <v>33</v>
      </c>
      <c r="F44" t="s">
        <v>34</v>
      </c>
      <c r="G44" s="6">
        <v>9</v>
      </c>
      <c r="H44" s="6">
        <v>14.9</v>
      </c>
      <c r="I44">
        <v>6</v>
      </c>
    </row>
    <row r="45" spans="1:9">
      <c r="A45" t="s">
        <v>0</v>
      </c>
      <c r="B45">
        <v>43588</v>
      </c>
      <c r="C45" t="s">
        <v>31</v>
      </c>
      <c r="D45" t="s">
        <v>32</v>
      </c>
      <c r="E45" t="s">
        <v>33</v>
      </c>
      <c r="F45" t="s">
        <v>34</v>
      </c>
      <c r="G45" s="6">
        <v>9</v>
      </c>
      <c r="H45" s="6">
        <v>14.9</v>
      </c>
      <c r="I45">
        <v>10</v>
      </c>
    </row>
    <row r="46" spans="1:9">
      <c r="A46" t="s">
        <v>0</v>
      </c>
      <c r="B46">
        <v>43591</v>
      </c>
      <c r="C46" t="s">
        <v>31</v>
      </c>
      <c r="D46" t="s">
        <v>32</v>
      </c>
      <c r="E46" t="s">
        <v>33</v>
      </c>
      <c r="F46" t="s">
        <v>34</v>
      </c>
      <c r="G46" s="6">
        <v>9</v>
      </c>
      <c r="H46" s="6">
        <v>14.9</v>
      </c>
      <c r="I46">
        <v>8</v>
      </c>
    </row>
    <row r="47" spans="1:9">
      <c r="A47" t="s">
        <v>0</v>
      </c>
      <c r="B47">
        <v>43593</v>
      </c>
      <c r="C47" t="s">
        <v>31</v>
      </c>
      <c r="D47" t="s">
        <v>32</v>
      </c>
      <c r="E47" t="s">
        <v>33</v>
      </c>
      <c r="F47" t="s">
        <v>34</v>
      </c>
      <c r="G47" s="6">
        <v>9</v>
      </c>
      <c r="H47" s="6">
        <v>14.9</v>
      </c>
      <c r="I47">
        <v>4</v>
      </c>
    </row>
    <row r="48" spans="1:9">
      <c r="A48" t="s">
        <v>0</v>
      </c>
      <c r="B48">
        <v>43595</v>
      </c>
      <c r="C48" t="s">
        <v>31</v>
      </c>
      <c r="D48" t="s">
        <v>32</v>
      </c>
      <c r="E48" t="s">
        <v>33</v>
      </c>
      <c r="F48" t="s">
        <v>34</v>
      </c>
      <c r="G48" s="6">
        <v>9</v>
      </c>
      <c r="H48" s="6">
        <v>14.9</v>
      </c>
      <c r="I48">
        <v>12</v>
      </c>
    </row>
    <row r="49" spans="1:9">
      <c r="A49" t="s">
        <v>0</v>
      </c>
      <c r="B49">
        <v>43598</v>
      </c>
      <c r="C49" t="s">
        <v>31</v>
      </c>
      <c r="D49" t="s">
        <v>32</v>
      </c>
      <c r="E49" t="s">
        <v>33</v>
      </c>
      <c r="F49" t="s">
        <v>34</v>
      </c>
      <c r="G49" s="6">
        <v>9</v>
      </c>
      <c r="H49" s="6">
        <v>14.9</v>
      </c>
      <c r="I49">
        <v>6</v>
      </c>
    </row>
    <row r="50" spans="1:9">
      <c r="A50" t="s">
        <v>0</v>
      </c>
      <c r="B50">
        <v>43600</v>
      </c>
      <c r="C50" t="s">
        <v>31</v>
      </c>
      <c r="D50" t="s">
        <v>32</v>
      </c>
      <c r="E50" t="s">
        <v>33</v>
      </c>
      <c r="F50" t="s">
        <v>34</v>
      </c>
      <c r="G50" s="6">
        <v>9</v>
      </c>
      <c r="H50" s="6">
        <v>14.9</v>
      </c>
      <c r="I50">
        <v>4</v>
      </c>
    </row>
    <row r="51" spans="1:9">
      <c r="A51" t="s">
        <v>0</v>
      </c>
      <c r="B51">
        <v>43602</v>
      </c>
      <c r="C51" t="s">
        <v>31</v>
      </c>
      <c r="D51" t="s">
        <v>32</v>
      </c>
      <c r="E51" t="s">
        <v>33</v>
      </c>
      <c r="F51" t="s">
        <v>34</v>
      </c>
      <c r="G51" s="6">
        <v>9</v>
      </c>
      <c r="H51" s="6">
        <v>14.9</v>
      </c>
      <c r="I51">
        <v>8</v>
      </c>
    </row>
    <row r="52" spans="1:9">
      <c r="A52" t="s">
        <v>0</v>
      </c>
      <c r="B52">
        <v>43605</v>
      </c>
      <c r="C52" t="s">
        <v>31</v>
      </c>
      <c r="D52" t="s">
        <v>32</v>
      </c>
      <c r="E52" t="s">
        <v>33</v>
      </c>
      <c r="F52" t="s">
        <v>34</v>
      </c>
      <c r="G52" s="6">
        <v>9</v>
      </c>
      <c r="H52" s="6">
        <v>14.9</v>
      </c>
      <c r="I52">
        <v>7</v>
      </c>
    </row>
    <row r="53" spans="1:9">
      <c r="A53" t="s">
        <v>0</v>
      </c>
      <c r="B53">
        <v>43607</v>
      </c>
      <c r="C53" t="s">
        <v>31</v>
      </c>
      <c r="D53" t="s">
        <v>32</v>
      </c>
      <c r="E53" t="s">
        <v>33</v>
      </c>
      <c r="F53" t="s">
        <v>34</v>
      </c>
      <c r="G53" s="6">
        <v>9</v>
      </c>
      <c r="H53" s="6">
        <v>14.9</v>
      </c>
      <c r="I53">
        <v>7</v>
      </c>
    </row>
    <row r="54" spans="1:9">
      <c r="A54" t="s">
        <v>0</v>
      </c>
      <c r="B54">
        <v>43609</v>
      </c>
      <c r="C54" t="s">
        <v>31</v>
      </c>
      <c r="D54" t="s">
        <v>32</v>
      </c>
      <c r="E54" t="s">
        <v>33</v>
      </c>
      <c r="F54" t="s">
        <v>34</v>
      </c>
      <c r="G54" s="6">
        <v>9</v>
      </c>
      <c r="H54" s="6">
        <v>14.9</v>
      </c>
      <c r="I54">
        <v>10</v>
      </c>
    </row>
    <row r="55" spans="1:9">
      <c r="A55" t="s">
        <v>0</v>
      </c>
      <c r="B55">
        <v>43582</v>
      </c>
      <c r="C55" t="s">
        <v>31</v>
      </c>
      <c r="D55" t="s">
        <v>32</v>
      </c>
      <c r="E55" t="s">
        <v>33</v>
      </c>
      <c r="F55" t="s">
        <v>34</v>
      </c>
      <c r="G55" s="6">
        <v>9</v>
      </c>
      <c r="H55" s="6">
        <v>14.9</v>
      </c>
      <c r="I55">
        <v>10</v>
      </c>
    </row>
    <row r="56" spans="1:9">
      <c r="A56" t="s">
        <v>0</v>
      </c>
      <c r="B56">
        <v>43614</v>
      </c>
      <c r="C56" t="s">
        <v>31</v>
      </c>
      <c r="D56" t="s">
        <v>32</v>
      </c>
      <c r="E56" t="s">
        <v>33</v>
      </c>
      <c r="F56" t="s">
        <v>34</v>
      </c>
      <c r="G56" s="6">
        <v>9</v>
      </c>
      <c r="H56" s="6">
        <v>14.9</v>
      </c>
      <c r="I56">
        <v>4</v>
      </c>
    </row>
    <row r="57" spans="1:9">
      <c r="A57" t="s">
        <v>0</v>
      </c>
      <c r="B57">
        <v>43616</v>
      </c>
      <c r="C57" t="s">
        <v>31</v>
      </c>
      <c r="D57" t="s">
        <v>32</v>
      </c>
      <c r="E57" t="s">
        <v>33</v>
      </c>
      <c r="F57" t="s">
        <v>34</v>
      </c>
      <c r="G57" s="6">
        <v>9</v>
      </c>
      <c r="H57" s="6">
        <v>14.9</v>
      </c>
      <c r="I57">
        <v>10</v>
      </c>
    </row>
    <row r="58" spans="1:9">
      <c r="A58" t="s">
        <v>0</v>
      </c>
      <c r="B58">
        <v>43586</v>
      </c>
      <c r="C58" t="s">
        <v>21</v>
      </c>
      <c r="D58" t="s">
        <v>22</v>
      </c>
      <c r="E58" t="s">
        <v>23</v>
      </c>
      <c r="F58" t="s">
        <v>35</v>
      </c>
      <c r="G58" s="6">
        <v>42.5</v>
      </c>
      <c r="H58" s="6">
        <v>47.5</v>
      </c>
      <c r="I58">
        <v>1</v>
      </c>
    </row>
    <row r="59" spans="1:9">
      <c r="A59" t="s">
        <v>0</v>
      </c>
      <c r="B59">
        <v>43588</v>
      </c>
      <c r="C59" t="s">
        <v>21</v>
      </c>
      <c r="D59" t="s">
        <v>22</v>
      </c>
      <c r="E59" t="s">
        <v>23</v>
      </c>
      <c r="F59" t="s">
        <v>35</v>
      </c>
      <c r="G59" s="6">
        <v>42.5</v>
      </c>
      <c r="H59" s="6">
        <v>47.5</v>
      </c>
      <c r="I59">
        <v>1</v>
      </c>
    </row>
    <row r="60" spans="1:9">
      <c r="A60" t="s">
        <v>0</v>
      </c>
      <c r="B60">
        <v>43591</v>
      </c>
      <c r="C60" t="s">
        <v>21</v>
      </c>
      <c r="D60" t="s">
        <v>22</v>
      </c>
      <c r="E60" t="s">
        <v>23</v>
      </c>
      <c r="F60" t="s">
        <v>35</v>
      </c>
      <c r="G60" s="6">
        <v>42.5</v>
      </c>
      <c r="H60" s="6">
        <v>47.5</v>
      </c>
      <c r="I60">
        <v>2</v>
      </c>
    </row>
    <row r="61" spans="1:9">
      <c r="A61" t="s">
        <v>0</v>
      </c>
      <c r="B61">
        <v>43593</v>
      </c>
      <c r="C61" t="s">
        <v>21</v>
      </c>
      <c r="D61" t="s">
        <v>22</v>
      </c>
      <c r="E61" t="s">
        <v>23</v>
      </c>
      <c r="F61" t="s">
        <v>35</v>
      </c>
      <c r="G61" s="6">
        <v>42.5</v>
      </c>
      <c r="H61" s="6">
        <v>47.5</v>
      </c>
      <c r="I61">
        <v>1</v>
      </c>
    </row>
    <row r="62" spans="1:9">
      <c r="A62" t="s">
        <v>0</v>
      </c>
      <c r="B62">
        <v>43595</v>
      </c>
      <c r="C62" t="s">
        <v>21</v>
      </c>
      <c r="D62" t="s">
        <v>22</v>
      </c>
      <c r="E62" t="s">
        <v>23</v>
      </c>
      <c r="F62" t="s">
        <v>35</v>
      </c>
      <c r="G62" s="6">
        <v>42.5</v>
      </c>
      <c r="H62" s="6">
        <v>47.5</v>
      </c>
      <c r="I62">
        <v>2</v>
      </c>
    </row>
    <row r="63" spans="1:9">
      <c r="A63" t="s">
        <v>0</v>
      </c>
      <c r="B63">
        <v>43598</v>
      </c>
      <c r="C63" t="s">
        <v>21</v>
      </c>
      <c r="D63" t="s">
        <v>22</v>
      </c>
      <c r="E63" t="s">
        <v>23</v>
      </c>
      <c r="F63" t="s">
        <v>35</v>
      </c>
      <c r="G63" s="6">
        <v>42.5</v>
      </c>
      <c r="H63" s="6">
        <v>47.5</v>
      </c>
      <c r="I63">
        <v>1</v>
      </c>
    </row>
    <row r="64" spans="1:9">
      <c r="A64" t="s">
        <v>0</v>
      </c>
      <c r="B64">
        <v>43600</v>
      </c>
      <c r="C64" t="s">
        <v>21</v>
      </c>
      <c r="D64" t="s">
        <v>22</v>
      </c>
      <c r="E64" t="s">
        <v>23</v>
      </c>
      <c r="F64" t="s">
        <v>35</v>
      </c>
      <c r="G64" s="6">
        <v>42.5</v>
      </c>
      <c r="H64" s="6">
        <v>47.5</v>
      </c>
      <c r="I64">
        <v>1</v>
      </c>
    </row>
    <row r="65" spans="1:9">
      <c r="A65" t="s">
        <v>0</v>
      </c>
      <c r="B65">
        <v>43602</v>
      </c>
      <c r="C65" t="s">
        <v>21</v>
      </c>
      <c r="D65" t="s">
        <v>22</v>
      </c>
      <c r="E65" t="s">
        <v>23</v>
      </c>
      <c r="F65" t="s">
        <v>35</v>
      </c>
      <c r="G65" s="6">
        <v>42.5</v>
      </c>
      <c r="H65" s="6">
        <v>47.5</v>
      </c>
      <c r="I65">
        <v>2</v>
      </c>
    </row>
    <row r="66" spans="1:9">
      <c r="A66" t="s">
        <v>0</v>
      </c>
      <c r="B66">
        <v>43605</v>
      </c>
      <c r="C66" t="s">
        <v>21</v>
      </c>
      <c r="D66" t="s">
        <v>22</v>
      </c>
      <c r="E66" t="s">
        <v>23</v>
      </c>
      <c r="F66" t="s">
        <v>35</v>
      </c>
      <c r="G66" s="6">
        <v>42.5</v>
      </c>
      <c r="H66" s="6">
        <v>47.5</v>
      </c>
      <c r="I66">
        <v>2</v>
      </c>
    </row>
    <row r="67" spans="1:9">
      <c r="A67" t="s">
        <v>0</v>
      </c>
      <c r="B67">
        <v>43607</v>
      </c>
      <c r="C67" t="s">
        <v>21</v>
      </c>
      <c r="D67" t="s">
        <v>22</v>
      </c>
      <c r="E67" t="s">
        <v>23</v>
      </c>
      <c r="F67" t="s">
        <v>35</v>
      </c>
      <c r="G67" s="6">
        <v>42.5</v>
      </c>
      <c r="H67" s="6">
        <v>47.5</v>
      </c>
      <c r="I67">
        <v>2</v>
      </c>
    </row>
    <row r="68" spans="1:9">
      <c r="A68" t="s">
        <v>0</v>
      </c>
      <c r="B68">
        <v>43609</v>
      </c>
      <c r="C68" t="s">
        <v>21</v>
      </c>
      <c r="D68" t="s">
        <v>22</v>
      </c>
      <c r="E68" t="s">
        <v>23</v>
      </c>
      <c r="F68" t="s">
        <v>35</v>
      </c>
      <c r="G68" s="6">
        <v>42.5</v>
      </c>
      <c r="H68" s="6">
        <v>47.5</v>
      </c>
      <c r="I68">
        <v>1</v>
      </c>
    </row>
    <row r="69" spans="1:9">
      <c r="A69" t="s">
        <v>0</v>
      </c>
      <c r="B69">
        <v>43582</v>
      </c>
      <c r="C69" t="s">
        <v>21</v>
      </c>
      <c r="D69" t="s">
        <v>22</v>
      </c>
      <c r="E69" t="s">
        <v>23</v>
      </c>
      <c r="F69" t="s">
        <v>35</v>
      </c>
      <c r="G69" s="6">
        <v>42.5</v>
      </c>
      <c r="H69" s="6">
        <v>47.5</v>
      </c>
      <c r="I69">
        <v>2</v>
      </c>
    </row>
    <row r="70" spans="1:9">
      <c r="A70" t="s">
        <v>0</v>
      </c>
      <c r="B70">
        <v>43614</v>
      </c>
      <c r="C70" t="s">
        <v>21</v>
      </c>
      <c r="D70" t="s">
        <v>22</v>
      </c>
      <c r="E70" t="s">
        <v>23</v>
      </c>
      <c r="F70" t="s">
        <v>35</v>
      </c>
      <c r="G70" s="6">
        <v>42.5</v>
      </c>
      <c r="H70" s="6">
        <v>47.5</v>
      </c>
      <c r="I70">
        <v>1</v>
      </c>
    </row>
    <row r="71" spans="1:9">
      <c r="A71" t="s">
        <v>0</v>
      </c>
      <c r="B71">
        <v>43616</v>
      </c>
      <c r="C71" t="s">
        <v>21</v>
      </c>
      <c r="D71" t="s">
        <v>22</v>
      </c>
      <c r="E71" t="s">
        <v>23</v>
      </c>
      <c r="F71" t="s">
        <v>35</v>
      </c>
      <c r="G71" s="6">
        <v>42.5</v>
      </c>
      <c r="H71" s="6">
        <v>47.5</v>
      </c>
      <c r="I71">
        <v>2</v>
      </c>
    </row>
    <row r="72" spans="1:9">
      <c r="A72" t="s">
        <v>0</v>
      </c>
      <c r="B72">
        <v>43586</v>
      </c>
      <c r="C72" t="s">
        <v>36</v>
      </c>
      <c r="D72" t="s">
        <v>37</v>
      </c>
      <c r="E72" t="s">
        <v>38</v>
      </c>
      <c r="F72" t="s">
        <v>39</v>
      </c>
      <c r="G72" s="6">
        <v>16.300000000000001</v>
      </c>
      <c r="H72" s="6">
        <v>36.600000000000001</v>
      </c>
    </row>
    <row r="73" spans="1:9">
      <c r="A73" t="s">
        <v>0</v>
      </c>
      <c r="B73">
        <v>43588</v>
      </c>
      <c r="C73" t="s">
        <v>36</v>
      </c>
      <c r="D73" t="s">
        <v>37</v>
      </c>
      <c r="E73" t="s">
        <v>38</v>
      </c>
      <c r="F73" t="s">
        <v>39</v>
      </c>
      <c r="G73" s="6">
        <v>16.300000000000001</v>
      </c>
      <c r="H73" s="6">
        <v>36.600000000000001</v>
      </c>
    </row>
    <row r="74" spans="1:9">
      <c r="A74" t="s">
        <v>0</v>
      </c>
      <c r="B74">
        <v>43591</v>
      </c>
      <c r="C74" t="s">
        <v>36</v>
      </c>
      <c r="D74" t="s">
        <v>37</v>
      </c>
      <c r="E74" t="s">
        <v>38</v>
      </c>
      <c r="F74" t="s">
        <v>39</v>
      </c>
      <c r="G74" s="6">
        <v>16.300000000000001</v>
      </c>
      <c r="H74" s="6">
        <v>36.600000000000001</v>
      </c>
    </row>
    <row r="75" spans="1:9">
      <c r="A75" t="s">
        <v>0</v>
      </c>
      <c r="B75">
        <v>43593</v>
      </c>
      <c r="C75" t="s">
        <v>36</v>
      </c>
      <c r="D75" t="s">
        <v>37</v>
      </c>
      <c r="E75" t="s">
        <v>38</v>
      </c>
      <c r="F75" t="s">
        <v>39</v>
      </c>
      <c r="G75" s="6">
        <v>16.300000000000001</v>
      </c>
      <c r="H75" s="6">
        <v>36.600000000000001</v>
      </c>
      <c r="I75">
        <v>1</v>
      </c>
    </row>
    <row r="76" spans="1:9">
      <c r="A76" t="s">
        <v>0</v>
      </c>
      <c r="B76">
        <v>43595</v>
      </c>
      <c r="C76" t="s">
        <v>36</v>
      </c>
      <c r="D76" t="s">
        <v>37</v>
      </c>
      <c r="E76" t="s">
        <v>38</v>
      </c>
      <c r="F76" t="s">
        <v>39</v>
      </c>
      <c r="G76" s="6">
        <v>16.300000000000001</v>
      </c>
      <c r="H76" s="6">
        <v>36.600000000000001</v>
      </c>
    </row>
    <row r="77" spans="1:9">
      <c r="A77" t="s">
        <v>0</v>
      </c>
      <c r="B77">
        <v>43598</v>
      </c>
      <c r="C77" t="s">
        <v>36</v>
      </c>
      <c r="D77" t="s">
        <v>37</v>
      </c>
      <c r="E77" t="s">
        <v>38</v>
      </c>
      <c r="F77" t="s">
        <v>39</v>
      </c>
      <c r="G77" s="6">
        <v>16.300000000000001</v>
      </c>
      <c r="H77" s="6">
        <v>36.600000000000001</v>
      </c>
    </row>
    <row r="78" spans="1:9">
      <c r="A78" t="s">
        <v>0</v>
      </c>
      <c r="B78">
        <v>43600</v>
      </c>
      <c r="C78" t="s">
        <v>36</v>
      </c>
      <c r="D78" t="s">
        <v>37</v>
      </c>
      <c r="E78" t="s">
        <v>38</v>
      </c>
      <c r="F78" t="s">
        <v>39</v>
      </c>
      <c r="G78" s="6">
        <v>16.300000000000001</v>
      </c>
      <c r="H78" s="6">
        <v>36.600000000000001</v>
      </c>
    </row>
    <row r="79" spans="1:9">
      <c r="A79" t="s">
        <v>0</v>
      </c>
      <c r="B79">
        <v>43602</v>
      </c>
      <c r="C79" t="s">
        <v>36</v>
      </c>
      <c r="D79" t="s">
        <v>37</v>
      </c>
      <c r="E79" t="s">
        <v>38</v>
      </c>
      <c r="F79" t="s">
        <v>39</v>
      </c>
      <c r="G79" s="6">
        <v>16.300000000000001</v>
      </c>
      <c r="H79" s="6">
        <v>36.600000000000001</v>
      </c>
      <c r="I79">
        <v>1</v>
      </c>
    </row>
    <row r="80" spans="1:9">
      <c r="A80" t="s">
        <v>0</v>
      </c>
      <c r="B80">
        <v>43605</v>
      </c>
      <c r="C80" t="s">
        <v>36</v>
      </c>
      <c r="D80" t="s">
        <v>37</v>
      </c>
      <c r="E80" t="s">
        <v>38</v>
      </c>
      <c r="F80" t="s">
        <v>39</v>
      </c>
      <c r="G80" s="6">
        <v>16.300000000000001</v>
      </c>
      <c r="H80" s="6">
        <v>36.600000000000001</v>
      </c>
    </row>
    <row r="81" spans="1:9">
      <c r="A81" t="s">
        <v>0</v>
      </c>
      <c r="B81">
        <v>43607</v>
      </c>
      <c r="C81" t="s">
        <v>36</v>
      </c>
      <c r="D81" t="s">
        <v>37</v>
      </c>
      <c r="E81" t="s">
        <v>38</v>
      </c>
      <c r="F81" t="s">
        <v>39</v>
      </c>
      <c r="G81" s="6">
        <v>16.300000000000001</v>
      </c>
      <c r="H81" s="6">
        <v>36.600000000000001</v>
      </c>
    </row>
    <row r="82" spans="1:9">
      <c r="A82" t="s">
        <v>0</v>
      </c>
      <c r="B82">
        <v>43609</v>
      </c>
      <c r="C82" t="s">
        <v>36</v>
      </c>
      <c r="D82" t="s">
        <v>37</v>
      </c>
      <c r="E82" t="s">
        <v>38</v>
      </c>
      <c r="F82" t="s">
        <v>39</v>
      </c>
      <c r="G82" s="6">
        <v>16.300000000000001</v>
      </c>
      <c r="H82" s="6">
        <v>36.600000000000001</v>
      </c>
    </row>
    <row r="83" spans="1:9">
      <c r="A83" t="s">
        <v>0</v>
      </c>
      <c r="B83">
        <v>43582</v>
      </c>
      <c r="C83" t="s">
        <v>36</v>
      </c>
      <c r="D83" t="s">
        <v>37</v>
      </c>
      <c r="E83" t="s">
        <v>38</v>
      </c>
      <c r="F83" t="s">
        <v>39</v>
      </c>
      <c r="G83" s="6">
        <v>16.300000000000001</v>
      </c>
      <c r="H83" s="6">
        <v>36.600000000000001</v>
      </c>
      <c r="I83">
        <v>1</v>
      </c>
    </row>
    <row r="84" spans="1:9">
      <c r="A84" t="s">
        <v>0</v>
      </c>
      <c r="B84">
        <v>43614</v>
      </c>
      <c r="C84" t="s">
        <v>36</v>
      </c>
      <c r="D84" t="s">
        <v>37</v>
      </c>
      <c r="E84" t="s">
        <v>38</v>
      </c>
      <c r="F84" t="s">
        <v>39</v>
      </c>
      <c r="G84" s="6">
        <v>16.300000000000001</v>
      </c>
      <c r="H84" s="6">
        <v>36.600000000000001</v>
      </c>
    </row>
    <row r="85" spans="1:9">
      <c r="A85" t="s">
        <v>0</v>
      </c>
      <c r="B85">
        <v>43616</v>
      </c>
      <c r="C85" t="s">
        <v>36</v>
      </c>
      <c r="D85" t="s">
        <v>37</v>
      </c>
      <c r="E85" t="s">
        <v>38</v>
      </c>
      <c r="F85" t="s">
        <v>39</v>
      </c>
      <c r="G85" s="6">
        <v>16.300000000000001</v>
      </c>
      <c r="H85" s="6">
        <v>36.600000000000001</v>
      </c>
    </row>
    <row r="86" spans="1:9">
      <c r="A86" t="s">
        <v>0</v>
      </c>
      <c r="B86">
        <v>43586</v>
      </c>
      <c r="C86" t="s">
        <v>24</v>
      </c>
      <c r="D86" t="s">
        <v>25</v>
      </c>
      <c r="E86" t="s">
        <v>26</v>
      </c>
      <c r="F86" t="s">
        <v>40</v>
      </c>
      <c r="G86" s="7">
        <v>10.66</v>
      </c>
      <c r="H86" s="7">
        <v>14.66</v>
      </c>
      <c r="I86">
        <v>4.3220000000000001</v>
      </c>
    </row>
    <row r="87" spans="1:9">
      <c r="A87" t="s">
        <v>0</v>
      </c>
      <c r="B87">
        <v>43588</v>
      </c>
      <c r="C87" t="s">
        <v>24</v>
      </c>
      <c r="D87" t="s">
        <v>25</v>
      </c>
      <c r="E87" t="s">
        <v>26</v>
      </c>
      <c r="F87" t="s">
        <v>40</v>
      </c>
      <c r="G87" s="7">
        <v>10.66</v>
      </c>
      <c r="H87" s="7">
        <v>14.66</v>
      </c>
    </row>
    <row r="88" spans="1:9">
      <c r="A88" t="s">
        <v>0</v>
      </c>
      <c r="B88">
        <v>43591</v>
      </c>
      <c r="C88" t="s">
        <v>24</v>
      </c>
      <c r="D88" t="s">
        <v>25</v>
      </c>
      <c r="E88" t="s">
        <v>26</v>
      </c>
      <c r="F88" t="s">
        <v>40</v>
      </c>
      <c r="G88" s="7">
        <v>10.66</v>
      </c>
      <c r="H88" s="7">
        <v>14.66</v>
      </c>
      <c r="I88">
        <v>4.4900000000000002</v>
      </c>
    </row>
    <row r="89" spans="1:9">
      <c r="A89" t="s">
        <v>0</v>
      </c>
      <c r="B89">
        <v>43593</v>
      </c>
      <c r="C89" t="s">
        <v>24</v>
      </c>
      <c r="D89" t="s">
        <v>25</v>
      </c>
      <c r="E89" t="s">
        <v>26</v>
      </c>
      <c r="F89" t="s">
        <v>40</v>
      </c>
      <c r="G89" s="7">
        <v>10.66</v>
      </c>
      <c r="H89" s="7">
        <v>14.66</v>
      </c>
      <c r="I89">
        <v>5.2720000000000002</v>
      </c>
    </row>
    <row r="90" spans="1:9">
      <c r="A90" t="s">
        <v>0</v>
      </c>
      <c r="B90">
        <v>43595</v>
      </c>
      <c r="C90" t="s">
        <v>24</v>
      </c>
      <c r="D90" t="s">
        <v>25</v>
      </c>
      <c r="E90" t="s">
        <v>26</v>
      </c>
      <c r="F90" t="s">
        <v>40</v>
      </c>
      <c r="G90" s="7">
        <v>10.66</v>
      </c>
      <c r="H90" s="7">
        <v>14.66</v>
      </c>
      <c r="I90">
        <v>4.6959999999999997</v>
      </c>
    </row>
    <row r="91" spans="1:9">
      <c r="A91" t="s">
        <v>0</v>
      </c>
      <c r="B91">
        <v>43598</v>
      </c>
      <c r="C91" t="s">
        <v>24</v>
      </c>
      <c r="D91" t="s">
        <v>25</v>
      </c>
      <c r="E91" t="s">
        <v>26</v>
      </c>
      <c r="F91" t="s">
        <v>40</v>
      </c>
      <c r="G91" s="7">
        <v>10.66</v>
      </c>
      <c r="H91" s="7">
        <v>14.66</v>
      </c>
    </row>
    <row r="92" spans="1:9">
      <c r="A92" t="s">
        <v>0</v>
      </c>
      <c r="B92">
        <v>43600</v>
      </c>
      <c r="C92" t="s">
        <v>24</v>
      </c>
      <c r="D92" t="s">
        <v>25</v>
      </c>
      <c r="E92" t="s">
        <v>26</v>
      </c>
      <c r="F92" t="s">
        <v>40</v>
      </c>
      <c r="G92" s="7">
        <v>10.66</v>
      </c>
      <c r="H92" s="7">
        <v>14.66</v>
      </c>
      <c r="I92">
        <v>4.5880000000000001</v>
      </c>
    </row>
    <row r="93" spans="1:9">
      <c r="A93" t="s">
        <v>0</v>
      </c>
      <c r="B93">
        <v>43602</v>
      </c>
      <c r="C93" t="s">
        <v>24</v>
      </c>
      <c r="D93" t="s">
        <v>25</v>
      </c>
      <c r="E93" t="s">
        <v>26</v>
      </c>
      <c r="F93" t="s">
        <v>40</v>
      </c>
      <c r="G93" s="7">
        <v>10.66</v>
      </c>
      <c r="H93" s="7">
        <v>14.66</v>
      </c>
    </row>
    <row r="94" spans="1:9">
      <c r="A94" t="s">
        <v>0</v>
      </c>
      <c r="B94">
        <v>43605</v>
      </c>
      <c r="C94" t="s">
        <v>24</v>
      </c>
      <c r="D94" t="s">
        <v>25</v>
      </c>
      <c r="E94" t="s">
        <v>26</v>
      </c>
      <c r="F94" t="s">
        <v>40</v>
      </c>
      <c r="G94" s="7">
        <v>10.66</v>
      </c>
      <c r="H94" s="7">
        <v>14.66</v>
      </c>
      <c r="I94">
        <v>4.5700000000000003</v>
      </c>
    </row>
    <row r="95" spans="1:9">
      <c r="A95" t="s">
        <v>0</v>
      </c>
      <c r="B95">
        <v>43607</v>
      </c>
      <c r="C95" t="s">
        <v>24</v>
      </c>
      <c r="D95" t="s">
        <v>25</v>
      </c>
      <c r="E95" t="s">
        <v>26</v>
      </c>
      <c r="F95" t="s">
        <v>40</v>
      </c>
      <c r="G95" s="7">
        <v>10.66</v>
      </c>
      <c r="H95" s="7">
        <v>14.66</v>
      </c>
      <c r="I95">
        <v>9.5340000000000007</v>
      </c>
    </row>
    <row r="96" spans="1:9">
      <c r="A96" t="s">
        <v>0</v>
      </c>
      <c r="B96">
        <v>43609</v>
      </c>
      <c r="C96" t="s">
        <v>24</v>
      </c>
      <c r="D96" t="s">
        <v>25</v>
      </c>
      <c r="E96" t="s">
        <v>26</v>
      </c>
      <c r="F96" t="s">
        <v>40</v>
      </c>
      <c r="G96" s="7">
        <v>10.66</v>
      </c>
      <c r="H96" s="7">
        <v>14.66</v>
      </c>
      <c r="I96">
        <v>4.2640000000000002</v>
      </c>
    </row>
    <row r="97" spans="1:9">
      <c r="A97" t="s">
        <v>0</v>
      </c>
      <c r="B97">
        <v>43582</v>
      </c>
      <c r="C97" t="s">
        <v>24</v>
      </c>
      <c r="D97" t="s">
        <v>25</v>
      </c>
      <c r="E97" t="s">
        <v>26</v>
      </c>
      <c r="F97" t="s">
        <v>40</v>
      </c>
      <c r="G97" s="7">
        <v>10.66</v>
      </c>
      <c r="H97" s="7">
        <v>14.66</v>
      </c>
      <c r="I97">
        <v>4.6399999999999997</v>
      </c>
    </row>
    <row r="98" spans="1:9">
      <c r="A98" t="s">
        <v>0</v>
      </c>
      <c r="B98">
        <v>43614</v>
      </c>
      <c r="C98" t="s">
        <v>24</v>
      </c>
      <c r="D98" t="s">
        <v>25</v>
      </c>
      <c r="E98" t="s">
        <v>26</v>
      </c>
      <c r="F98" t="s">
        <v>40</v>
      </c>
      <c r="G98" s="7">
        <v>10.66</v>
      </c>
      <c r="H98" s="7">
        <v>14.66</v>
      </c>
    </row>
    <row r="99" spans="1:9">
      <c r="A99" t="s">
        <v>0</v>
      </c>
      <c r="B99">
        <v>43616</v>
      </c>
      <c r="C99" t="s">
        <v>24</v>
      </c>
      <c r="D99" t="s">
        <v>25</v>
      </c>
      <c r="E99" t="s">
        <v>26</v>
      </c>
      <c r="F99" t="s">
        <v>40</v>
      </c>
      <c r="G99" s="7">
        <v>10.66</v>
      </c>
      <c r="H99" s="7">
        <v>14.66</v>
      </c>
      <c r="I99">
        <v>4.6200000000000001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User</cp:lastModifiedBy>
  <dcterms:modified xsi:type="dcterms:W3CDTF">2020-01-25T22:53:41Z</dcterms:modified>
  <dcterms:created xsi:type="dcterms:W3CDTF">2019-09-16T06:26:12Z</dcterms:created>
  <dc:creator>PC2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