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0.50\AlexServer\SD共有\ボタニーパレット\SALT\2019\SALT 11 Nov\uploading file\"/>
    </mc:Choice>
  </mc:AlternateContent>
  <bookViews>
    <workbookView xWindow="-120" yWindow="-120" windowWidth="20730" windowHeight="11760"/>
  </bookViews>
  <sheets>
    <sheet name="Pallet Number" sheetId="1" r:id="rId1"/>
    <sheet name="Sheet2" sheetId="1276" r:id="rId2"/>
    <sheet name="Sort" sheetId="1275" r:id="rId3"/>
    <sheet name="Sheet1" sheetId="809" r:id="rId4"/>
  </sheets>
  <externalReferences>
    <externalReference r:id="rId5"/>
    <externalReference r:id="rId6"/>
    <externalReference r:id="rId7"/>
  </externalReferences>
  <definedNames>
    <definedName name="_xlnm._FilterDatabase" localSheetId="0" hidden="1">'Pallet Number'!$A$1:$O$49</definedName>
    <definedName name="_xlnm._FilterDatabase" localSheetId="3" hidden="1">Sheet1!$A$1:$B$409</definedName>
    <definedName name="_xlnm._FilterDatabase" localSheetId="2" hidden="1">Sort!$A$1:$O$312</definedName>
    <definedName name="_xlnm.Print_Area" localSheetId="0">'Pallet Number'!$A$1:$O$49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3" i="1" l="1"/>
  <c r="L13" i="1"/>
  <c r="L9" i="1"/>
  <c r="L21" i="1" l="1"/>
  <c r="L4" i="1"/>
  <c r="L40" i="1" l="1"/>
  <c r="L45" i="1"/>
  <c r="L42" i="1"/>
  <c r="L44" i="1"/>
  <c r="L43" i="1"/>
  <c r="L3" i="1"/>
  <c r="L25" i="1" l="1"/>
  <c r="L11" i="1"/>
  <c r="L31" i="1"/>
  <c r="L32" i="1"/>
  <c r="L37" i="1" l="1"/>
  <c r="L30" i="1"/>
  <c r="L28" i="1"/>
  <c r="L27" i="1"/>
  <c r="L41" i="1"/>
  <c r="L19" i="1" l="1"/>
  <c r="L8" i="1"/>
  <c r="L20" i="1"/>
  <c r="L18" i="1"/>
  <c r="L14" i="1"/>
  <c r="L10" i="1"/>
  <c r="L2" i="1"/>
  <c r="L6" i="1"/>
  <c r="L7" i="1"/>
  <c r="L49" i="1" l="1"/>
  <c r="L12" i="1" l="1"/>
  <c r="L5" i="1"/>
  <c r="L48" i="1"/>
  <c r="L39" i="1"/>
  <c r="L24" i="1"/>
  <c r="L35" i="1"/>
  <c r="L22" i="1"/>
  <c r="C27" i="1276" l="1"/>
  <c r="E32" i="1276"/>
  <c r="E33" i="1276"/>
  <c r="E34" i="1276"/>
  <c r="E35" i="1276"/>
  <c r="E36" i="1276"/>
  <c r="E37" i="1276"/>
  <c r="E38" i="1276"/>
  <c r="E39" i="1276"/>
  <c r="E40" i="1276"/>
  <c r="E41" i="1276"/>
  <c r="E42" i="1276"/>
  <c r="E43" i="1276"/>
  <c r="E44" i="1276"/>
  <c r="E45" i="1276"/>
  <c r="E46" i="1276"/>
  <c r="E47" i="1276"/>
  <c r="E48" i="1276"/>
  <c r="E31" i="1276"/>
  <c r="C33" i="1276"/>
  <c r="D33" i="1276" l="1"/>
  <c r="C45" i="1276" l="1"/>
  <c r="C36" i="1276"/>
  <c r="D36" i="1276" l="1"/>
  <c r="C32" i="1276" l="1"/>
  <c r="C34" i="1276"/>
  <c r="C35" i="1276"/>
  <c r="C37" i="1276"/>
  <c r="C38" i="1276"/>
  <c r="C39" i="1276"/>
  <c r="C40" i="1276"/>
  <c r="C41" i="1276"/>
  <c r="C42" i="1276"/>
  <c r="C43" i="1276"/>
  <c r="C44" i="1276"/>
  <c r="C46" i="1276"/>
  <c r="C47" i="1276"/>
  <c r="C48" i="1276"/>
  <c r="C31" i="1276"/>
  <c r="D38" i="1276" l="1"/>
  <c r="L26" i="1" l="1"/>
  <c r="D42" i="1276" l="1"/>
  <c r="D43" i="1276"/>
  <c r="L38" i="1" l="1"/>
  <c r="L36" i="1"/>
  <c r="L29" i="1"/>
  <c r="L17" i="1"/>
  <c r="L16" i="1"/>
  <c r="D31" i="1276" l="1"/>
  <c r="D32" i="1276"/>
  <c r="L15" i="1"/>
  <c r="D41" i="1276" l="1"/>
  <c r="L33" i="1"/>
  <c r="L34" i="1"/>
  <c r="D45" i="1276" l="1"/>
  <c r="D46" i="1276"/>
  <c r="D35" i="1276"/>
  <c r="D34" i="1276" l="1"/>
  <c r="D44" i="1276" l="1"/>
  <c r="D39" i="1276"/>
  <c r="D37" i="1276" l="1"/>
  <c r="D48" i="1276" l="1"/>
  <c r="D40" i="1276" l="1"/>
  <c r="L47" i="1" l="1"/>
  <c r="L46" i="1"/>
  <c r="D47" i="1276" l="1"/>
</calcChain>
</file>

<file path=xl/comments1.xml><?xml version="1.0" encoding="utf-8"?>
<comments xmlns="http://schemas.openxmlformats.org/spreadsheetml/2006/main">
  <authors>
    <author>Alex-Pryon</author>
    <author>User001</author>
    <author>Sushi Dining Alex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1" authorId="1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A176" authorId="2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  <comment ref="M24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6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8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9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0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1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2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3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4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User001</author>
    <author>Sushi Dining Alex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</commentList>
</comments>
</file>

<file path=xl/sharedStrings.xml><?xml version="1.0" encoding="utf-8"?>
<sst xmlns="http://schemas.openxmlformats.org/spreadsheetml/2006/main" count="2614" uniqueCount="754">
  <si>
    <t>入荷日</t>
    <rPh sb="0" eb="2">
      <t>ニュウカ</t>
    </rPh>
    <rPh sb="2" eb="3">
      <t>ビ</t>
    </rPh>
    <phoneticPr fontId="5"/>
  </si>
  <si>
    <t>NO</t>
    <phoneticPr fontId="5"/>
  </si>
  <si>
    <t>Memo &amp; Pick up Details</t>
    <phoneticPr fontId="5"/>
  </si>
  <si>
    <t>BB Date</t>
  </si>
  <si>
    <t>ctn</t>
  </si>
  <si>
    <t>Qty</t>
  </si>
  <si>
    <t>枝豆 インドネシア 1kg ブランチ</t>
  </si>
  <si>
    <t>エビフライ（2tail)</t>
  </si>
  <si>
    <t>B8</t>
  </si>
  <si>
    <t>カキフライ（10p)</t>
  </si>
  <si>
    <t>B40</t>
  </si>
  <si>
    <t>B54</t>
  </si>
  <si>
    <t>B78</t>
  </si>
  <si>
    <t>B96</t>
  </si>
  <si>
    <t>B21</t>
  </si>
  <si>
    <t>生パン粉 (VIT) 8mm</t>
  </si>
  <si>
    <t>B22</t>
  </si>
  <si>
    <t>B32</t>
  </si>
  <si>
    <t>生パン粉 (VIT) 12mm</t>
  </si>
  <si>
    <t>TF-1</t>
  </si>
  <si>
    <t>B108</t>
  </si>
  <si>
    <t>B126</t>
  </si>
  <si>
    <t>B158</t>
  </si>
  <si>
    <t>B162</t>
  </si>
  <si>
    <t>B170</t>
  </si>
  <si>
    <t>B180</t>
  </si>
  <si>
    <t>B188</t>
  </si>
  <si>
    <t>B196</t>
  </si>
  <si>
    <t>B197</t>
  </si>
  <si>
    <t>B198</t>
  </si>
  <si>
    <t>B160</t>
  </si>
  <si>
    <t>B5</t>
  </si>
  <si>
    <t>B65</t>
  </si>
  <si>
    <t>B16</t>
  </si>
  <si>
    <t>石垣貝 (31/40)</t>
  </si>
  <si>
    <t>B136</t>
  </si>
  <si>
    <t>冷凍ウニ 100g</t>
  </si>
  <si>
    <t>ツブ貝　7ｇ</t>
  </si>
  <si>
    <t>B128</t>
  </si>
  <si>
    <t>B122</t>
  </si>
  <si>
    <t>ホタテ刺身用3S　41/50pc/kg</t>
  </si>
  <si>
    <t>にぎりかき揚げ (緑)</t>
  </si>
  <si>
    <t>B52</t>
  </si>
  <si>
    <t>B85</t>
  </si>
  <si>
    <t>エビ天ぷら 21/25 (22pc)</t>
  </si>
  <si>
    <t>エビ天ぷら 31/35 (ミニ)</t>
  </si>
  <si>
    <t>キャロットパンプキン天ぷら</t>
  </si>
  <si>
    <t>生パン粉焙焼き式 10mm 2kg</t>
  </si>
  <si>
    <t>B159</t>
  </si>
  <si>
    <t>B57</t>
  </si>
  <si>
    <t>B132</t>
  </si>
  <si>
    <t>B47</t>
  </si>
  <si>
    <t>モンゴイカ天ぷら　25ｇ</t>
  </si>
  <si>
    <t>たこ焼き20ｇ (2g)</t>
  </si>
  <si>
    <t>B123</t>
  </si>
  <si>
    <t>B120</t>
  </si>
  <si>
    <t>ツブ貝 10g (中国)</t>
  </si>
  <si>
    <t>B154</t>
  </si>
  <si>
    <t>B161</t>
  </si>
  <si>
    <t>B169</t>
  </si>
  <si>
    <t>B171</t>
  </si>
  <si>
    <t>B172</t>
  </si>
  <si>
    <t>B176</t>
  </si>
  <si>
    <t>フィッシュフライ</t>
  </si>
  <si>
    <t>B178</t>
  </si>
  <si>
    <t>B183</t>
  </si>
  <si>
    <t>B184</t>
  </si>
  <si>
    <t>B190</t>
  </si>
  <si>
    <t>スシエビ 7L  バナメイ (OCP) タイ</t>
  </si>
  <si>
    <t>B167</t>
  </si>
  <si>
    <t>エビカツスティック (20tray/ctn)</t>
  </si>
  <si>
    <t>B133</t>
  </si>
  <si>
    <t>30/01/2017出荷</t>
  </si>
  <si>
    <t>海草サラダ UIE 1kg (NO MSG)</t>
  </si>
  <si>
    <t>B218</t>
  </si>
  <si>
    <t>B222</t>
  </si>
  <si>
    <t>B146</t>
  </si>
  <si>
    <t>B28</t>
  </si>
  <si>
    <t>B185</t>
  </si>
  <si>
    <t>B186</t>
  </si>
  <si>
    <t>B124</t>
  </si>
  <si>
    <t>B9</t>
  </si>
  <si>
    <t>ホタテ刺身用4S　51/60pc/kg</t>
  </si>
  <si>
    <t>B27</t>
  </si>
  <si>
    <t>B35</t>
  </si>
  <si>
    <t>B36</t>
  </si>
  <si>
    <t>B59</t>
  </si>
  <si>
    <t>B70</t>
  </si>
  <si>
    <t>B80</t>
  </si>
  <si>
    <t>B111</t>
  </si>
  <si>
    <t>B112</t>
  </si>
  <si>
    <t>B144</t>
  </si>
  <si>
    <t>B208</t>
  </si>
  <si>
    <t>B102</t>
  </si>
  <si>
    <t>茹で立て特得冷凍うどん</t>
  </si>
  <si>
    <t>B6</t>
  </si>
  <si>
    <t>B53</t>
  </si>
  <si>
    <t>B272</t>
  </si>
  <si>
    <t>B275</t>
  </si>
  <si>
    <t>エビシュウマイ 25g</t>
  </si>
  <si>
    <t>にぎりかき揚げ 15g 20/bag</t>
  </si>
  <si>
    <t>B30</t>
  </si>
  <si>
    <t>B141</t>
  </si>
  <si>
    <t>B39</t>
  </si>
  <si>
    <t>カニカマロール (bulk pack) 15kg</t>
  </si>
  <si>
    <t>B19</t>
  </si>
  <si>
    <t>B26</t>
  </si>
  <si>
    <t>B60</t>
  </si>
  <si>
    <t>B79</t>
  </si>
  <si>
    <t>海草サラダ 1kg (Gluten Free/NO MSG)</t>
  </si>
  <si>
    <t>Unit</t>
  </si>
  <si>
    <t>B101</t>
  </si>
  <si>
    <t>生エビ天ぷら 3L (42.5g)</t>
  </si>
  <si>
    <t>エビフライ 32g (16/20) 　洗い用</t>
  </si>
  <si>
    <t>エビフライ 26g (21/25)　　洗い用</t>
  </si>
  <si>
    <t>B204</t>
  </si>
  <si>
    <t>B206</t>
  </si>
  <si>
    <t>味付けいなり(8x6) いなり屋十兵衛</t>
  </si>
  <si>
    <t>花咲しぐれ 55pc/500g/pack</t>
  </si>
  <si>
    <t>B201</t>
  </si>
  <si>
    <t>B231</t>
  </si>
  <si>
    <t>B38</t>
  </si>
  <si>
    <t>B1</t>
  </si>
  <si>
    <t>B24</t>
  </si>
  <si>
    <t>B14</t>
  </si>
  <si>
    <t>B42</t>
  </si>
  <si>
    <t>B239</t>
  </si>
  <si>
    <t>B90</t>
  </si>
  <si>
    <t>B45</t>
  </si>
  <si>
    <t>うなぎ　10g　スライス(SF)</t>
  </si>
  <si>
    <t>(-10pc)</t>
  </si>
  <si>
    <t>B139</t>
  </si>
  <si>
    <t>B157</t>
  </si>
  <si>
    <t>B177</t>
  </si>
  <si>
    <t>B247</t>
  </si>
  <si>
    <t>びん長まぐろ　ゆず塩</t>
  </si>
  <si>
    <t>B62</t>
  </si>
  <si>
    <t>B150</t>
  </si>
  <si>
    <t>B248</t>
  </si>
  <si>
    <t>冷凍いちごプチシュー</t>
  </si>
  <si>
    <t>冷凍抹茶プチシュー</t>
  </si>
  <si>
    <t>冷凍チョコプチシュー</t>
  </si>
  <si>
    <t>B23</t>
  </si>
  <si>
    <t>金目鯛昆布〆スライス8g</t>
  </si>
  <si>
    <t>B48</t>
  </si>
  <si>
    <t>bag</t>
  </si>
  <si>
    <t>B175</t>
  </si>
  <si>
    <t>B179</t>
  </si>
  <si>
    <t>B189</t>
  </si>
  <si>
    <t>B195</t>
  </si>
  <si>
    <t>B43</t>
  </si>
  <si>
    <t>B109</t>
  </si>
  <si>
    <t>B110</t>
  </si>
  <si>
    <t>B152</t>
  </si>
  <si>
    <t>B31</t>
  </si>
  <si>
    <t>B33</t>
  </si>
  <si>
    <t>B71</t>
  </si>
  <si>
    <t>B210</t>
  </si>
  <si>
    <t>B219</t>
  </si>
  <si>
    <t>B252</t>
  </si>
  <si>
    <t>B94</t>
  </si>
  <si>
    <t>B115</t>
  </si>
  <si>
    <t>B87</t>
  </si>
  <si>
    <t>B107</t>
  </si>
  <si>
    <t>B72</t>
  </si>
  <si>
    <t>B97</t>
  </si>
  <si>
    <t>ソフトシェル 70/100</t>
  </si>
  <si>
    <t>B114</t>
  </si>
  <si>
    <t>B156</t>
  </si>
  <si>
    <t>エビ餃子 25g</t>
  </si>
  <si>
    <t>サンドイッチバン 30g （小）</t>
  </si>
  <si>
    <t>GF エビフライ（エビにしき）30g</t>
  </si>
  <si>
    <t>ベジタリアン餃子（ニラ）Green　25g</t>
  </si>
  <si>
    <t>エビワンタン 15g</t>
  </si>
  <si>
    <t>GF エビフライ（エビにしき）25g</t>
  </si>
  <si>
    <t>B142</t>
  </si>
  <si>
    <t>B155</t>
  </si>
  <si>
    <t>(-1pack)</t>
  </si>
  <si>
    <t>うなぎ　35P　バルク</t>
  </si>
  <si>
    <t>B25</t>
  </si>
  <si>
    <t>B63</t>
  </si>
  <si>
    <t>B153</t>
  </si>
  <si>
    <t>B211</t>
  </si>
  <si>
    <t>B209</t>
  </si>
  <si>
    <t>B225</t>
  </si>
  <si>
    <t>あなごの煮こごり　</t>
  </si>
  <si>
    <t>B227</t>
  </si>
  <si>
    <t>B238</t>
  </si>
  <si>
    <t>B15</t>
  </si>
  <si>
    <t>B265</t>
  </si>
  <si>
    <t>B233</t>
  </si>
  <si>
    <t>B261</t>
  </si>
  <si>
    <t>B259</t>
  </si>
  <si>
    <t>B260</t>
  </si>
  <si>
    <t>B270</t>
  </si>
  <si>
    <t>にぎりかき揚げ JP(オレンジ)</t>
  </si>
  <si>
    <t>B284</t>
  </si>
  <si>
    <t>B285</t>
  </si>
  <si>
    <t>B286</t>
  </si>
  <si>
    <t>B288</t>
  </si>
  <si>
    <t>B289</t>
  </si>
  <si>
    <t>B140</t>
  </si>
  <si>
    <t>B292</t>
  </si>
  <si>
    <t>B294</t>
  </si>
  <si>
    <t>B296</t>
  </si>
  <si>
    <t>B297</t>
  </si>
  <si>
    <t>B295</t>
  </si>
  <si>
    <t>エビ天ぷら 31/35 (VIT)</t>
  </si>
  <si>
    <t>B55</t>
  </si>
  <si>
    <t>エビ天ぷら 21/25 (VIT)A</t>
  </si>
  <si>
    <t>エビフライ　16/20 （ブラックタイガー）</t>
  </si>
  <si>
    <t>エビフライ ML 40:60 (VIT)</t>
  </si>
  <si>
    <t>エビフライ ML 50:50 (VIT)</t>
  </si>
  <si>
    <t>エビフライ　2tails 40g</t>
  </si>
  <si>
    <t>エビカツ　四角　90g</t>
  </si>
  <si>
    <t>エビカツ　四角　100g</t>
  </si>
  <si>
    <t>エビカツ50GR</t>
  </si>
  <si>
    <t>エビカツ丸　90g</t>
  </si>
  <si>
    <t>エビカツ丸　100g</t>
  </si>
  <si>
    <t>エビカツ　オーバル　23ｇ</t>
  </si>
  <si>
    <t>エビカツ　オーバル　23ｇオニオン入り</t>
  </si>
  <si>
    <t>エビフライ16/20</t>
  </si>
  <si>
    <t>エビフライ21/25</t>
  </si>
  <si>
    <t>エビフライ M (VIT)</t>
  </si>
  <si>
    <t>エビカツ　丸　40ｇ　(VIT)</t>
  </si>
  <si>
    <t>ヤリイカ　スライス　8g</t>
  </si>
  <si>
    <t>(AQIS)</t>
  </si>
  <si>
    <t>(-1pack)(AQIS)</t>
  </si>
  <si>
    <t>(AQIS)(Sample用)</t>
  </si>
  <si>
    <t>(-2pack)(AQIS)(Sample用)</t>
  </si>
  <si>
    <t>(-1pack)(AQIS)(Sample用)</t>
  </si>
  <si>
    <t>(1pk opened -20pc)(AQIS)(Sample用)</t>
  </si>
  <si>
    <t>(-2pack)(AQIS)</t>
  </si>
  <si>
    <t>(1pk opened -10pcs)(AQIS)</t>
  </si>
  <si>
    <t>HOLD</t>
  </si>
  <si>
    <t>調理済みあさり　３１－４０</t>
  </si>
  <si>
    <t>IQFホタテ玉冷（貝柱5S）生食用</t>
  </si>
  <si>
    <t>パン用粉</t>
  </si>
  <si>
    <t>TF 味噌</t>
  </si>
  <si>
    <t>Kantan Reitou Hourensou [FR Spinach]</t>
  </si>
  <si>
    <t>(For Yayoi)</t>
  </si>
  <si>
    <t>(-2pack)(Sample用)</t>
  </si>
  <si>
    <t>B41</t>
  </si>
  <si>
    <t>B164</t>
  </si>
  <si>
    <t>サンプルパレット4</t>
  </si>
  <si>
    <t>plt</t>
  </si>
  <si>
    <t>B91</t>
  </si>
  <si>
    <t>揚げ玉　(1kgx10)</t>
  </si>
  <si>
    <t>B84</t>
  </si>
  <si>
    <t>揚げ玉　(500gx20)</t>
  </si>
  <si>
    <t>B138</t>
  </si>
  <si>
    <t>かき揚げ（エビ入り）</t>
  </si>
  <si>
    <t>B199</t>
  </si>
  <si>
    <t>B192</t>
  </si>
  <si>
    <t>エビフライ 3L (VIT)</t>
  </si>
  <si>
    <t>B143</t>
  </si>
  <si>
    <t>B67</t>
  </si>
  <si>
    <t>B4</t>
  </si>
  <si>
    <t>B2</t>
  </si>
  <si>
    <t>B12</t>
  </si>
  <si>
    <t>B76</t>
  </si>
  <si>
    <t>炙りハモ　カット</t>
  </si>
  <si>
    <t>B100</t>
  </si>
  <si>
    <t>オーガニック味噌 500g</t>
  </si>
  <si>
    <t>(-1PACK)</t>
  </si>
  <si>
    <t>B212</t>
  </si>
  <si>
    <t>B230</t>
  </si>
  <si>
    <t>かき揚げ80g えび入り</t>
  </si>
  <si>
    <t>B200</t>
  </si>
  <si>
    <t>B221</t>
  </si>
  <si>
    <t>B119</t>
  </si>
  <si>
    <t>チャンピオン うどん粉 20kg</t>
  </si>
  <si>
    <t>どうまい！浜松餃子（まぐろ餃子）</t>
  </si>
  <si>
    <t>どうまい！浜松餃子（野菜餃子）</t>
  </si>
  <si>
    <t>冷凍　豆大福 60g</t>
  </si>
  <si>
    <t>冷凍　おはぎ 60g</t>
  </si>
  <si>
    <t>冷凍　柏餅（白） 50g</t>
  </si>
  <si>
    <t>冷凍　よもぎ大福 60g</t>
  </si>
  <si>
    <t>濃い旨もずく</t>
  </si>
  <si>
    <t>味付けもずく 三杯酢</t>
  </si>
  <si>
    <t>味付けもずく ゆず</t>
  </si>
  <si>
    <t>味付けもずく 青じそ</t>
  </si>
  <si>
    <t>味付けもずく 黒酢</t>
  </si>
  <si>
    <t>味付けもずく 土佐酢</t>
  </si>
  <si>
    <t>うまいが一番 納豆</t>
  </si>
  <si>
    <t>やわらか納豆4</t>
  </si>
  <si>
    <t>ミニたい焼き　カスタードクリーム（個包装） ST</t>
  </si>
  <si>
    <t>ミニたい焼き　チョコレート（個包装） ST</t>
  </si>
  <si>
    <t>Udon Men 300 [Noodle]</t>
  </si>
  <si>
    <t>B37</t>
  </si>
  <si>
    <t>B99</t>
  </si>
  <si>
    <t>B11</t>
  </si>
  <si>
    <t>B145</t>
  </si>
  <si>
    <t>冷凍　ホウレンソウ　500g</t>
  </si>
  <si>
    <t>B163</t>
  </si>
  <si>
    <t>B166</t>
  </si>
  <si>
    <t>B18</t>
  </si>
  <si>
    <t>サーモンフィレットBgrade D-trim</t>
  </si>
  <si>
    <t>ソフトシェル 50/70</t>
  </si>
  <si>
    <t>B86</t>
  </si>
  <si>
    <t>B232</t>
  </si>
  <si>
    <t>B134</t>
  </si>
  <si>
    <t>(2PACK opened)(1pk opened,  1pk with 30pc)(10pcs taken)</t>
  </si>
  <si>
    <t>(2PACK opened )(1 PK opened 1PK taken)</t>
  </si>
  <si>
    <t>(2PACK opened)(1pk opened,  1pk with 10pcs)(10pcs taken)(Label as S size)</t>
  </si>
  <si>
    <t>B213</t>
  </si>
  <si>
    <t>B214</t>
  </si>
  <si>
    <t>B223</t>
  </si>
  <si>
    <t>B241</t>
  </si>
  <si>
    <t>B229</t>
  </si>
  <si>
    <t>B242</t>
  </si>
  <si>
    <t>白こしS　20kg</t>
  </si>
  <si>
    <t>明太バラコチューブ　Mentai-Barako 200g (TUBE)</t>
  </si>
  <si>
    <t>B282</t>
  </si>
  <si>
    <t>昔ながら納豆屋さん</t>
  </si>
  <si>
    <t>Keep only for LM and JUN</t>
  </si>
  <si>
    <t>B246</t>
  </si>
  <si>
    <t>B251</t>
  </si>
  <si>
    <t>B264</t>
  </si>
  <si>
    <t>B271</t>
  </si>
  <si>
    <t>B263</t>
  </si>
  <si>
    <t>B274</t>
  </si>
  <si>
    <t>B277</t>
  </si>
  <si>
    <t>B273</t>
  </si>
  <si>
    <t>冷凍ラーメン ウェーブ (ハーフサイズ)</t>
  </si>
  <si>
    <t>B165</t>
  </si>
  <si>
    <t>B148</t>
  </si>
  <si>
    <t>B46</t>
  </si>
  <si>
    <t>生エビ天ぷら L (32g)</t>
  </si>
  <si>
    <t>生エビ天ぷら M (23g)</t>
  </si>
  <si>
    <t>B302</t>
  </si>
  <si>
    <t>B301</t>
  </si>
  <si>
    <t>B298</t>
  </si>
  <si>
    <t>B299</t>
  </si>
  <si>
    <t>B281</t>
  </si>
  <si>
    <t>B283</t>
  </si>
  <si>
    <t>B290</t>
  </si>
  <si>
    <t>B269</t>
  </si>
  <si>
    <t>B280</t>
  </si>
  <si>
    <t>B300</t>
  </si>
  <si>
    <t>B51</t>
  </si>
  <si>
    <t>Wasabi 300 [Grated Wasabi]</t>
  </si>
  <si>
    <t>Yam Paste [FR Yam]</t>
  </si>
  <si>
    <t>B276</t>
  </si>
  <si>
    <t>J Nanban No Tare [Seasoned Sauce]</t>
  </si>
  <si>
    <t>J Teriyaki No Tare [Sauce]</t>
  </si>
  <si>
    <t>B278</t>
  </si>
  <si>
    <t>J Karaage Tsukekomi Eki [Sauce]</t>
  </si>
  <si>
    <t>J Wafu Tsuyu [Sauce]</t>
  </si>
  <si>
    <t>Goma Hakusai Zuke [FZ Pickle]</t>
  </si>
  <si>
    <t>Udon Men 20 [Noodle]</t>
  </si>
  <si>
    <t>B240</t>
  </si>
  <si>
    <t>B69</t>
  </si>
  <si>
    <t>Japanese Starchy Sauce [Starchy Sauce]</t>
  </si>
  <si>
    <t>Kaki Fry 20pcs</t>
  </si>
  <si>
    <t>(check amount)</t>
  </si>
  <si>
    <t>(check amount)(For Yayoi)</t>
  </si>
  <si>
    <t>カニ爪フライ  1kg (ST)</t>
  </si>
  <si>
    <t>あさり調理済み 26/30 150g</t>
  </si>
  <si>
    <t>B20</t>
  </si>
  <si>
    <t xml:space="preserve">海草サラダ SF 1kg </t>
  </si>
  <si>
    <t>B224</t>
  </si>
  <si>
    <t>B50</t>
  </si>
  <si>
    <t>B234</t>
  </si>
  <si>
    <t>海草サラダ JFT 1kg B</t>
  </si>
  <si>
    <t>B49</t>
  </si>
  <si>
    <t>B88</t>
  </si>
  <si>
    <t>B89</t>
  </si>
  <si>
    <t>B58</t>
  </si>
  <si>
    <t>B194</t>
  </si>
  <si>
    <t>B66</t>
  </si>
  <si>
    <t>B191</t>
  </si>
  <si>
    <t>B106</t>
  </si>
  <si>
    <t>B7</t>
  </si>
  <si>
    <t>コーンクリームコロッケ 35g</t>
  </si>
  <si>
    <t>B131</t>
  </si>
  <si>
    <t>B105</t>
  </si>
  <si>
    <t>かつおたたき　大葉ガーリック</t>
  </si>
  <si>
    <t>F</t>
  </si>
  <si>
    <t>あずきのチカラ 目もと用</t>
  </si>
  <si>
    <t>pc</t>
  </si>
  <si>
    <t>あずきのチカラ 首肩用</t>
  </si>
  <si>
    <t>お皿</t>
  </si>
  <si>
    <t>B254</t>
  </si>
  <si>
    <t>なるとまき</t>
  </si>
  <si>
    <t>かに足ちらし</t>
  </si>
  <si>
    <t>B245</t>
  </si>
  <si>
    <t>B236</t>
  </si>
  <si>
    <t xml:space="preserve">サバフィレ 150g over (腹骨付き)1kg pack </t>
  </si>
  <si>
    <t>B203</t>
  </si>
  <si>
    <t>B187</t>
  </si>
  <si>
    <t>B217</t>
  </si>
  <si>
    <t>まさご（KUE)　500ｇ</t>
  </si>
  <si>
    <t>イカ　AVC 200g(ヤリイカ）</t>
  </si>
  <si>
    <t>B266</t>
  </si>
  <si>
    <t xml:space="preserve">イカソーメン　6mm </t>
  </si>
  <si>
    <t>B205</t>
  </si>
  <si>
    <t>甘エビM</t>
  </si>
  <si>
    <t>B287</t>
  </si>
  <si>
    <t>タコブツ 3-4cm</t>
  </si>
  <si>
    <t>スシエビブロークン バナメイ 250g (KUE)</t>
  </si>
  <si>
    <t>B193</t>
  </si>
  <si>
    <t>B279</t>
  </si>
  <si>
    <t>J Miso Dare [Sauce]</t>
  </si>
  <si>
    <t>J Yakiniku No Tare [Seasoned Sauce]</t>
  </si>
  <si>
    <t>Muki Edamame [FR Soybean]</t>
  </si>
  <si>
    <t>B82</t>
  </si>
  <si>
    <t>Shima Hokke 40pcs [FR Fish]</t>
  </si>
  <si>
    <t>Yuba Stick[Bean Curd Skin]</t>
  </si>
  <si>
    <t>Frozen Broccoli</t>
  </si>
  <si>
    <t>ヤリイカ　スライス　12g</t>
  </si>
  <si>
    <t>にぎりかき揚げ 15g 20/bag NF(クリア)</t>
  </si>
  <si>
    <t>パンプキン天ぷら</t>
  </si>
  <si>
    <t>にぎりかき揚げ 15g 40/bag JP(黄)</t>
  </si>
  <si>
    <t>B130</t>
  </si>
  <si>
    <t>なす天ぷら</t>
  </si>
  <si>
    <t>B182</t>
  </si>
  <si>
    <t>ヤリイカ姿　15ｇ</t>
  </si>
  <si>
    <t>オクラ天ぷら</t>
  </si>
  <si>
    <t>ロングビーン（インゲン）天ぷら</t>
  </si>
  <si>
    <t>B291</t>
  </si>
  <si>
    <t>にぎりかき揚げ 15g (ブロークン)</t>
  </si>
  <si>
    <t>B293</t>
  </si>
  <si>
    <t>さつまいも天ぷら</t>
  </si>
  <si>
    <t>B304</t>
  </si>
  <si>
    <t>B303</t>
  </si>
  <si>
    <t>B305</t>
  </si>
  <si>
    <t>B10</t>
  </si>
  <si>
    <t>B113</t>
  </si>
  <si>
    <t>B268</t>
  </si>
  <si>
    <t>B311</t>
  </si>
  <si>
    <t>B312</t>
  </si>
  <si>
    <t>B313</t>
  </si>
  <si>
    <t>B314</t>
  </si>
  <si>
    <t>B315</t>
  </si>
  <si>
    <t>B308</t>
  </si>
  <si>
    <t>B307</t>
  </si>
  <si>
    <t>B309</t>
  </si>
  <si>
    <t>B310</t>
  </si>
  <si>
    <t>B306</t>
  </si>
  <si>
    <t>B13</t>
  </si>
  <si>
    <t>Yayoi &amp; retail</t>
  </si>
  <si>
    <t>イカリングフライ</t>
  </si>
  <si>
    <t>B215</t>
  </si>
  <si>
    <t>B220</t>
  </si>
  <si>
    <t>B226</t>
  </si>
  <si>
    <t>B244</t>
  </si>
  <si>
    <t>B262</t>
  </si>
  <si>
    <t>B256</t>
  </si>
  <si>
    <t>B75</t>
  </si>
  <si>
    <t>B255</t>
  </si>
  <si>
    <t>B250</t>
  </si>
  <si>
    <t>B253</t>
  </si>
  <si>
    <t>B316</t>
  </si>
  <si>
    <t>B317</t>
  </si>
  <si>
    <t>B318</t>
  </si>
  <si>
    <t>B207</t>
  </si>
  <si>
    <t>カラスガレイステーキ　90ｇ</t>
  </si>
  <si>
    <t>B257</t>
  </si>
  <si>
    <t>イカゲソ+軟骨から揚げ</t>
  </si>
  <si>
    <t>イカ軟骨串　60g</t>
  </si>
  <si>
    <t>イカトンビ串　60g</t>
  </si>
  <si>
    <t>イカゲソ （2-3本カット）</t>
  </si>
  <si>
    <t>真イカ開き120-170g</t>
  </si>
  <si>
    <t>真イカ開き170-220g</t>
  </si>
  <si>
    <t>ペルーイカ切身25g</t>
  </si>
  <si>
    <t>ピーチ ハーフカット</t>
  </si>
  <si>
    <t>ピーチ　1cmダイス</t>
  </si>
  <si>
    <t>イチジク　ハーフカット</t>
  </si>
  <si>
    <t>イチジク 1cmダイス</t>
  </si>
  <si>
    <t>スナップえんどう</t>
  </si>
  <si>
    <t>ホウレンソウ IQF (2-4cm)</t>
  </si>
  <si>
    <t>タロイモ M (20-30g)</t>
  </si>
  <si>
    <t>ソテードオニオン 500g</t>
  </si>
  <si>
    <t>ソテードオニオン 300g</t>
  </si>
  <si>
    <t>ホウレンソウ胡麻和え</t>
  </si>
  <si>
    <t>アジ竜田揚げ（25-30g/個）</t>
  </si>
  <si>
    <t>アジフライ50g</t>
  </si>
  <si>
    <t>えんがわスライス　8g</t>
  </si>
  <si>
    <t>赤魚フィレ130-150g （センターカット）</t>
  </si>
  <si>
    <t>B267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</si>
  <si>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</si>
  <si>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</si>
  <si>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</si>
  <si>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</si>
  <si>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</si>
  <si>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</si>
  <si>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</si>
  <si>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</si>
  <si>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</si>
  <si>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</si>
  <si>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</si>
  <si>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B331</t>
  </si>
  <si>
    <t>お好み焼き ST 80g(8g)</t>
  </si>
  <si>
    <t>B332</t>
  </si>
  <si>
    <t>B330</t>
  </si>
  <si>
    <t xml:space="preserve">アスパラ天ぷら </t>
  </si>
  <si>
    <t>B333</t>
  </si>
  <si>
    <t>B334</t>
  </si>
  <si>
    <t>コーン天ぷら</t>
  </si>
  <si>
    <t>B335</t>
  </si>
  <si>
    <t>B356</t>
  </si>
  <si>
    <t xml:space="preserve">揚げなす1/2カット 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</si>
  <si>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</si>
  <si>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</si>
  <si>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</si>
  <si>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</si>
  <si>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</si>
  <si>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</si>
  <si>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</si>
  <si>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</si>
  <si>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</si>
  <si>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</si>
  <si>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</si>
  <si>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</si>
  <si>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</si>
  <si>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</si>
  <si>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</si>
  <si>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</si>
  <si>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</si>
  <si>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B125</t>
  </si>
  <si>
    <t>B258</t>
  </si>
  <si>
    <t>B353</t>
  </si>
  <si>
    <t>B354</t>
  </si>
  <si>
    <t>B355</t>
  </si>
  <si>
    <t>B357</t>
  </si>
  <si>
    <t>ジャンボたこ焼き (6g)</t>
  </si>
  <si>
    <t>B358</t>
  </si>
  <si>
    <t>B359</t>
  </si>
  <si>
    <t>ロングビーン天ぷら</t>
  </si>
  <si>
    <t>(2inner box damaged)</t>
  </si>
  <si>
    <t>B365</t>
  </si>
  <si>
    <t>野菜春巻 18g ST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</si>
  <si>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</si>
  <si>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</si>
  <si>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</si>
  <si>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</si>
  <si>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</si>
  <si>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</si>
  <si>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</si>
  <si>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</si>
  <si>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</si>
  <si>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ALEX①</t>
  </si>
  <si>
    <t>アップル春巻き　25g</t>
  </si>
  <si>
    <t>ピーチ春巻き25g</t>
  </si>
  <si>
    <t>ストロベリー春巻き25g</t>
  </si>
  <si>
    <t>ブルーベリー春巻き25g</t>
  </si>
  <si>
    <t>枝豆春巻き25g</t>
  </si>
  <si>
    <t>アナゴ蒲焼　140P</t>
  </si>
  <si>
    <t>煮アナゴ一本物6尾</t>
  </si>
  <si>
    <t>生穴子　40-60ｇ</t>
  </si>
  <si>
    <t>生穴子　60-80ｇ</t>
  </si>
  <si>
    <t>JFT①</t>
  </si>
  <si>
    <t>うなぎ　50P　バキューム (JFT)</t>
  </si>
  <si>
    <t>B375</t>
  </si>
  <si>
    <t>うなぎ　30P　バルク</t>
  </si>
  <si>
    <t>うなぎ　30P　バキューム (SF)</t>
  </si>
  <si>
    <t>うなぎ　60P　バキューム</t>
  </si>
  <si>
    <t>B361</t>
  </si>
  <si>
    <t>うなぎ　35P　バキューム (NF)</t>
  </si>
  <si>
    <t>うなぎ　50P　バキューム (NF)</t>
  </si>
  <si>
    <t>B362</t>
  </si>
  <si>
    <t>うなぎ　85g　カット</t>
  </si>
  <si>
    <t>B363</t>
  </si>
  <si>
    <t>B364</t>
  </si>
  <si>
    <t>うなぎ　90g　カット</t>
  </si>
  <si>
    <t>B360</t>
  </si>
  <si>
    <t>うなぎ　10g　スライス(NF)</t>
  </si>
  <si>
    <t>B376</t>
  </si>
  <si>
    <t>うなぎ　30P　バキューム (NF)</t>
  </si>
  <si>
    <t>MOVE to ALEX #264</t>
  </si>
  <si>
    <t>Yayoi-32</t>
  </si>
  <si>
    <t>MOVE to ALEX R15</t>
  </si>
  <si>
    <t>MOVE to ALEX L6</t>
  </si>
  <si>
    <t>MOVE to ALEX #213</t>
  </si>
  <si>
    <t>MOVE to ALEX #337</t>
  </si>
  <si>
    <t>(For Yayoi) MOVE to ALEX R9</t>
  </si>
  <si>
    <t>MOVE to ALEX R12</t>
  </si>
  <si>
    <t>B135</t>
  </si>
  <si>
    <t>B149</t>
  </si>
  <si>
    <t>B147</t>
  </si>
  <si>
    <t>B61</t>
  </si>
  <si>
    <t>B74</t>
  </si>
  <si>
    <t>B98</t>
  </si>
  <si>
    <t>B116</t>
  </si>
  <si>
    <t>B237</t>
  </si>
  <si>
    <t>B64</t>
  </si>
  <si>
    <t>B81</t>
  </si>
  <si>
    <t>B95</t>
  </si>
  <si>
    <t>B127</t>
  </si>
  <si>
    <t>B228</t>
  </si>
  <si>
    <t>B77</t>
  </si>
  <si>
    <t>B202</t>
  </si>
  <si>
    <t>B44</t>
  </si>
  <si>
    <t>B34</t>
  </si>
  <si>
    <t>B68</t>
  </si>
  <si>
    <t>B118</t>
  </si>
  <si>
    <t>B168</t>
  </si>
  <si>
    <t>B3</t>
  </si>
  <si>
    <t>B121</t>
  </si>
  <si>
    <t>B104</t>
  </si>
  <si>
    <t>B137</t>
  </si>
  <si>
    <t>B243</t>
  </si>
  <si>
    <t>B249</t>
  </si>
  <si>
    <t>B73</t>
  </si>
  <si>
    <t>B216</t>
  </si>
  <si>
    <t>B378</t>
  </si>
  <si>
    <t>B377</t>
  </si>
  <si>
    <t>B402</t>
  </si>
  <si>
    <t>B403</t>
  </si>
  <si>
    <t>B404</t>
  </si>
  <si>
    <t>B405</t>
  </si>
  <si>
    <t>B406</t>
  </si>
  <si>
    <t>B174</t>
  </si>
  <si>
    <t>B181</t>
  </si>
  <si>
    <t>B381</t>
  </si>
  <si>
    <t>B382</t>
  </si>
  <si>
    <t>B383</t>
  </si>
  <si>
    <t>B400</t>
  </si>
  <si>
    <t>B390</t>
  </si>
  <si>
    <t>B401</t>
  </si>
  <si>
    <t>B389</t>
  </si>
  <si>
    <t>B384</t>
  </si>
  <si>
    <t>B388</t>
  </si>
  <si>
    <t>B385</t>
  </si>
  <si>
    <t>B392</t>
  </si>
  <si>
    <t>B396</t>
  </si>
  <si>
    <t>B397</t>
  </si>
  <si>
    <t>B408</t>
  </si>
  <si>
    <t>B398</t>
  </si>
  <si>
    <t>B395</t>
  </si>
  <si>
    <t>B391</t>
  </si>
  <si>
    <t>B393</t>
  </si>
  <si>
    <t>B83</t>
  </si>
  <si>
    <t>B92</t>
  </si>
  <si>
    <t>B129</t>
  </si>
  <si>
    <t>B151</t>
  </si>
  <si>
    <t>B93</t>
  </si>
  <si>
    <t>B173</t>
  </si>
  <si>
    <t>B17</t>
  </si>
  <si>
    <t>B103</t>
  </si>
  <si>
    <t>B29</t>
  </si>
  <si>
    <t>B56</t>
  </si>
  <si>
    <t>B117</t>
  </si>
  <si>
    <t>B235</t>
  </si>
  <si>
    <t>B379</t>
  </si>
  <si>
    <t>B380</t>
  </si>
  <si>
    <t>B386</t>
  </si>
  <si>
    <t>B387</t>
  </si>
  <si>
    <t>B394</t>
  </si>
  <si>
    <t>B399</t>
  </si>
  <si>
    <t>B407</t>
  </si>
  <si>
    <t>없는 것</t>
  </si>
  <si>
    <t>없는것</t>
  </si>
  <si>
    <t>YMT02</t>
  </si>
  <si>
    <t>CDY14</t>
  </si>
  <si>
    <t>CDY02</t>
  </si>
  <si>
    <t>のり半形100枚新タイプ　(中国産)</t>
  </si>
  <si>
    <t>-</t>
  </si>
  <si>
    <t>VT01</t>
  </si>
  <si>
    <t>Master Carton - Plain -</t>
  </si>
  <si>
    <t>ラーメン箱</t>
  </si>
  <si>
    <t>10pcs/BDL</t>
  </si>
  <si>
    <t>BDL</t>
  </si>
  <si>
    <t>INWARD 03/01/2019</t>
  </si>
  <si>
    <t>JT837</t>
  </si>
  <si>
    <t>VIS01c</t>
  </si>
  <si>
    <t>Tsukune Box VISY 25pc/bdl</t>
  </si>
  <si>
    <t>VISY　つくね箱　</t>
  </si>
  <si>
    <t>VIS02Ab</t>
  </si>
  <si>
    <t>Teriyaki Chichen VISY  25pc/bdl</t>
  </si>
  <si>
    <t>Visy テリヤキチキン箱</t>
  </si>
  <si>
    <t>CDY07</t>
  </si>
  <si>
    <t>しょうが白(ST)</t>
  </si>
  <si>
    <t>15gX100pcX5Pack/ctn</t>
  </si>
  <si>
    <t>JT48a</t>
  </si>
  <si>
    <t>JT157</t>
  </si>
  <si>
    <t>480 x 290 x 205 (Grade 600K-C) 25pc/ctn</t>
  </si>
  <si>
    <t>12/06/2019</t>
  </si>
  <si>
    <t>326 x 235 x 220  25pc/ctn</t>
  </si>
  <si>
    <t>327 x 235 x 220  25pc/ctn</t>
  </si>
  <si>
    <t>18/06/2019</t>
  </si>
  <si>
    <t>ライスパック Z40-20D</t>
  </si>
  <si>
    <t>250pc/12.2kg/ctn</t>
  </si>
  <si>
    <t>Rice Pack Z40-20D (ST)</t>
  </si>
  <si>
    <t>KSG02</t>
  </si>
  <si>
    <t>CDY01</t>
  </si>
  <si>
    <t>08/07/2019</t>
  </si>
  <si>
    <t>03/06/2020</t>
  </si>
  <si>
    <t>200pc/pk x 40pk/ctn</t>
  </si>
  <si>
    <t>Roasted Seaweed Half Cut 100sht (中国産) July 9</t>
  </si>
  <si>
    <t>Roasted Seaweed Half Cut 100sht (中国産) July 11</t>
  </si>
  <si>
    <t>Roasted Seaweed Half Cut 100sht (中国産) July 12</t>
  </si>
  <si>
    <t>Roasted Seaweed Half Cut 100sht (中国産) July 13</t>
  </si>
  <si>
    <t>Roasted Seaweed Half Cut 100sht (中国産) July 14</t>
  </si>
  <si>
    <t>RED05</t>
  </si>
  <si>
    <t>POTATO STARCH Polish (Green) POSTAR6500</t>
  </si>
  <si>
    <t>片栗粉（ポテトスターチ）PL (Green)</t>
  </si>
  <si>
    <t>25KG/bag</t>
  </si>
  <si>
    <t>RED03c</t>
  </si>
  <si>
    <t>JT46</t>
  </si>
  <si>
    <t>code</t>
  </si>
  <si>
    <t>name</t>
  </si>
  <si>
    <t>amount</t>
  </si>
  <si>
    <t>VIS03c</t>
  </si>
  <si>
    <t>Chichen Katsu VISY 480 x 255 x 100 B/grade : 560K-C</t>
  </si>
  <si>
    <t>Visy チキンカツ箱</t>
  </si>
  <si>
    <t>480 x 255 x 100 (1cm up) 25pc/ctn</t>
  </si>
  <si>
    <t>BBQ Sawdust Briquette (Good quality)</t>
  </si>
  <si>
    <t>オガ炭 (箱)  良品質</t>
  </si>
  <si>
    <t>10kg/bag</t>
  </si>
  <si>
    <t>EBP04</t>
  </si>
  <si>
    <t>Salt</t>
  </si>
  <si>
    <t>Alex</t>
  </si>
  <si>
    <t>Amount</t>
  </si>
  <si>
    <t>CDY05</t>
  </si>
  <si>
    <t>(+0.4 ctn)</t>
    <phoneticPr fontId="5"/>
  </si>
  <si>
    <t>FNW01</t>
  </si>
  <si>
    <t>Paper bags with handle size L</t>
  </si>
  <si>
    <t>T/A 紙袋　持ち手あり　サイズ　L　　250pcs/ctn</t>
  </si>
  <si>
    <t>250pcs/ctn</t>
  </si>
  <si>
    <t>-</t>
    <phoneticPr fontId="18"/>
  </si>
  <si>
    <t>FNW02</t>
  </si>
  <si>
    <t>Paper bags without handle size S</t>
  </si>
  <si>
    <t>T/A 紙袋　持ち手なし　サイズ　S　　　300pcs/ctn</t>
  </si>
  <si>
    <t>300pcs/ctn</t>
  </si>
  <si>
    <t>-</t>
    <phoneticPr fontId="18"/>
  </si>
  <si>
    <t>フリーズドライ味噌汁 具沢山</t>
  </si>
  <si>
    <t>40pc/10box/CTN</t>
  </si>
  <si>
    <t>Freeze-dry Miso Soup10.5g  SEP 4</t>
  </si>
  <si>
    <t>Sushi Ginger White(ST)  SEP 8</t>
  </si>
  <si>
    <t>Sushi Ginger White(ST)  SEP 9</t>
  </si>
  <si>
    <t>Sushi Ginger White(ST)  SEP 10</t>
  </si>
  <si>
    <t>Sushi Ginger White(ST)  SEP 11</t>
  </si>
  <si>
    <t>White Sugar SUGMAN5100</t>
  </si>
  <si>
    <t>砂糖 25㎏ SUGMAN5100</t>
  </si>
  <si>
    <t>25㎏/bag</t>
  </si>
  <si>
    <t>Check BBD</t>
  </si>
  <si>
    <t>Red02b</t>
  </si>
  <si>
    <t>CORN STARCH</t>
  </si>
  <si>
    <t>コーンスターチ（片栗粉）</t>
  </si>
  <si>
    <t>325 x 235 x 220  25pc/ctn</t>
  </si>
  <si>
    <t>(total 530pcs)</t>
  </si>
  <si>
    <t>Inward</t>
    <phoneticPr fontId="15"/>
  </si>
  <si>
    <t>Movement</t>
  </si>
  <si>
    <t>ITEM1</t>
    <phoneticPr fontId="15"/>
  </si>
  <si>
    <t>Item2</t>
  </si>
  <si>
    <t>PreviousBalance</t>
  </si>
  <si>
    <t>unit</t>
  </si>
  <si>
    <t>pickup</t>
  </si>
  <si>
    <t>NewBalance</t>
  </si>
  <si>
    <t>Memo &amp; Pick up Details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</si>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</sst>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64" formatCode="&quot;$&quot;#,##0;[Red]&quot;$&quot;\-#,##0"/>
    <numFmt numFmtId="165" formatCode="&quot;$&quot;#,##0.00;&quot;$&quot;\-#,##0.00"/>
    <numFmt numFmtId="166" formatCode="&quot;$&quot;#,##0.00;[Red]&quot;$&quot;\-#,##0.00"/>
    <numFmt numFmtId="167" formatCode="&quot;¥&quot;#,##0;[Red]&quot;¥&quot;\-#,##0"/>
    <numFmt numFmtId="168" formatCode="&quot;¥&quot;#,##0.00;[Red]&quot;¥&quot;\-#,##0.00"/>
    <numFmt numFmtId="169" formatCode="d/mm/yyyy;@"/>
    <numFmt numFmtId="170" formatCode="0_ "/>
    <numFmt numFmtId="171" formatCode="0_);[Red]\(0\)"/>
    <numFmt numFmtId="172" formatCode="#0.##"/>
    <numFmt numFmtId="173" formatCode="0.##\ "/>
    <numFmt numFmtId="174" formatCode="[$AUD]\ #,##0.00;[Red][$AUD]\ #,##0.00"/>
  </numFmts>
  <fonts count="106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b/>
      <u/>
      <sz val="16"/>
      <name val="Arial Narrow"/>
      <family val="2"/>
    </font>
    <font>
      <b/>
      <sz val="16"/>
      <name val="Arial Narrow"/>
      <family val="2"/>
    </font>
    <font>
      <b/>
      <sz val="14"/>
      <name val="Arial Narrow"/>
      <family val="2"/>
    </font>
    <font>
      <sz val="16"/>
      <name val="ＭＳ Ｐゴシック"/>
      <family val="3"/>
      <charset val="128"/>
    </font>
    <font>
      <sz val="9.5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8"/>
      <color indexed="81"/>
      <name val="ＭＳ Ｐゴシック"/>
      <family val="3"/>
      <charset val="128"/>
    </font>
    <font>
      <b/>
      <sz val="9.5"/>
      <name val="Arial Narrow"/>
      <family val="2"/>
    </font>
    <font>
      <b/>
      <u/>
      <sz val="9.5"/>
      <name val="Arial Narrow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4"/>
      <name val="ＭＳ 明朝"/>
      <family val="1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9.5"/>
      <color theme="1"/>
      <name val="Arial Narrow"/>
      <family val="2"/>
    </font>
    <font>
      <sz val="9.5"/>
      <color theme="1"/>
      <name val="ＭＳ Ｐゴシック"/>
      <family val="3"/>
      <charset val="128"/>
    </font>
    <font>
      <sz val="12"/>
      <color indexed="8"/>
      <name val="Arial Narrow"/>
      <family val="2"/>
    </font>
    <font>
      <sz val="9.5"/>
      <name val="Arial Narrow"/>
      <family val="2"/>
    </font>
    <font>
      <sz val="9.5"/>
      <color indexed="8"/>
      <name val="Arial Narrow"/>
      <family val="2"/>
    </font>
    <font>
      <sz val="9.5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u/>
      <sz val="11"/>
      <name val="Arial Narrow"/>
      <family val="2"/>
    </font>
    <font>
      <sz val="9.5"/>
      <color theme="1"/>
      <name val="Arial"/>
      <family val="2"/>
    </font>
    <font>
      <sz val="11"/>
      <name val="Arial Narrow"/>
      <family val="2"/>
    </font>
    <font>
      <b/>
      <sz val="9.5"/>
      <name val="Arial"/>
      <family val="2"/>
    </font>
    <font>
      <b/>
      <sz val="9.5"/>
      <color theme="1"/>
      <name val="ＭＳ Ｐゴシック"/>
      <family val="3"/>
      <charset val="12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</font>
    <font>
      <sz val="11"/>
      <color theme="1"/>
      <name val="ＭＳ Ｐゴシック"/>
      <family val="2"/>
    </font>
    <font>
      <b/>
      <u/>
      <sz val="10"/>
      <name val="Arial Narrow"/>
      <family val="2"/>
    </font>
    <font>
      <b/>
      <u/>
      <sz val="9"/>
      <name val="Arial Narrow"/>
      <family val="2"/>
    </font>
    <font>
      <sz val="11"/>
      <color rgb="FF000000"/>
      <name val="ＭＳ Ｐゴシック"/>
    </font>
    <font>
      <sz val="16"/>
      <name val="Arial Narrow"/>
      <family val="2"/>
    </font>
    <font>
      <sz val="12"/>
      <name val="Arial"/>
      <family val="2"/>
    </font>
    <font>
      <sz val="8"/>
      <name val="ＭＳ Ｐゴシック"/>
      <family val="3"/>
      <charset val="128"/>
    </font>
    <font>
      <sz val="11"/>
      <color indexed="8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name val="Arial"/>
      <family val="2"/>
    </font>
    <font>
      <b/>
      <sz val="14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533">
    <xf numFmtId="0" fontId="0" fillId="0" borderId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1" fillId="28" borderId="4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0" fontId="32" fillId="29" borderId="5" applyNumberFormat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167" fontId="24" fillId="0" borderId="0" applyFont="0" applyFill="0" applyBorder="0" applyAlignment="0" applyProtection="0">
      <alignment vertical="center"/>
    </xf>
    <xf numFmtId="167" fontId="2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164" fontId="24" fillId="0" borderId="0" applyFont="0" applyFill="0" applyBorder="0" applyAlignment="0" applyProtection="0">
      <alignment vertical="center"/>
    </xf>
    <xf numFmtId="167" fontId="24" fillId="0" borderId="0" applyFont="0" applyFill="0" applyBorder="0" applyAlignment="0" applyProtection="0">
      <alignment vertical="center"/>
    </xf>
    <xf numFmtId="167" fontId="24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171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8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8" fontId="3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8" fontId="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8" fillId="31" borderId="4" applyNumberFormat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4" fillId="0" borderId="0">
      <alignment vertical="center"/>
    </xf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>
      <alignment vertical="center"/>
    </xf>
    <xf numFmtId="0" fontId="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1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" fillId="0" borderId="0">
      <alignment vertical="center"/>
    </xf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" fillId="0" borderId="0">
      <alignment vertical="center"/>
    </xf>
    <xf numFmtId="0" fontId="28" fillId="0" borderId="0"/>
    <xf numFmtId="0" fontId="28" fillId="0" borderId="0"/>
    <xf numFmtId="0" fontId="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/>
    <xf numFmtId="0" fontId="28" fillId="0" borderId="0"/>
    <xf numFmtId="0" fontId="43" fillId="0" borderId="0"/>
    <xf numFmtId="0" fontId="43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8" fillId="0" borderId="0">
      <alignment vertical="center"/>
    </xf>
    <xf numFmtId="0" fontId="4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/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21" fillId="33" borderId="10" applyNumberFormat="0" applyFon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0" fontId="45" fillId="28" borderId="11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4" fillId="0" borderId="0"/>
    <xf numFmtId="0" fontId="16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165" fontId="25" fillId="0" borderId="0"/>
    <xf numFmtId="1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8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85" fillId="1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85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9" fillId="28" borderId="4" applyNumberFormat="0" applyAlignment="0" applyProtection="0">
      <alignment vertical="center"/>
    </xf>
    <xf numFmtId="0" fontId="79" fillId="28" borderId="4" applyNumberFormat="0" applyAlignment="0" applyProtection="0">
      <alignment vertical="center"/>
    </xf>
    <xf numFmtId="0" fontId="79" fillId="28" borderId="4" applyNumberFormat="0" applyAlignment="0" applyProtection="0">
      <alignment vertical="center"/>
    </xf>
    <xf numFmtId="0" fontId="79" fillId="28" borderId="4" applyNumberFormat="0" applyAlignment="0" applyProtection="0">
      <alignment vertical="center"/>
    </xf>
    <xf numFmtId="0" fontId="81" fillId="29" borderId="5" applyNumberFormat="0" applyAlignment="0" applyProtection="0">
      <alignment vertical="center"/>
    </xf>
    <xf numFmtId="0" fontId="81" fillId="29" borderId="5" applyNumberFormat="0" applyAlignment="0" applyProtection="0">
      <alignment vertical="center"/>
    </xf>
    <xf numFmtId="0" fontId="81" fillId="29" borderId="5" applyNumberFormat="0" applyAlignment="0" applyProtection="0">
      <alignment vertical="center"/>
    </xf>
    <xf numFmtId="0" fontId="81" fillId="29" borderId="5" applyNumberFormat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38" fontId="91" fillId="0" borderId="0" applyFont="0" applyFill="0" applyBorder="0" applyAlignment="0" applyProtection="0">
      <alignment vertical="center"/>
    </xf>
    <xf numFmtId="38" fontId="91" fillId="0" borderId="0" applyFont="0" applyFill="0" applyBorder="0" applyAlignment="0" applyProtection="0">
      <alignment vertical="center"/>
    </xf>
    <xf numFmtId="38" fontId="91" fillId="0" borderId="0" applyFont="0" applyFill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38" fontId="88" fillId="0" borderId="0" applyFont="0" applyFill="0" applyBorder="0" applyAlignment="0" applyProtection="0"/>
    <xf numFmtId="167" fontId="88" fillId="0" borderId="0" applyFont="0" applyFill="0" applyBorder="0" applyAlignment="0" applyProtection="0">
      <alignment vertical="center"/>
    </xf>
    <xf numFmtId="167" fontId="88" fillId="0" borderId="0" applyFont="0" applyFill="0" applyBorder="0" applyAlignment="0" applyProtection="0">
      <alignment vertical="center"/>
    </xf>
    <xf numFmtId="167" fontId="91" fillId="0" borderId="0" applyFont="0" applyFill="0" applyBorder="0" applyAlignment="0" applyProtection="0">
      <alignment vertical="center"/>
    </xf>
    <xf numFmtId="167" fontId="91" fillId="0" borderId="0" applyFont="0" applyFill="0" applyBorder="0" applyAlignment="0" applyProtection="0">
      <alignment vertical="center"/>
    </xf>
    <xf numFmtId="167" fontId="88" fillId="0" borderId="0" applyFont="0" applyFill="0" applyBorder="0" applyAlignment="0" applyProtection="0">
      <alignment vertical="center"/>
    </xf>
    <xf numFmtId="167" fontId="88" fillId="0" borderId="0" applyFont="0" applyFill="0" applyBorder="0" applyAlignment="0" applyProtection="0">
      <alignment vertical="center"/>
    </xf>
    <xf numFmtId="167" fontId="88" fillId="0" borderId="0" applyFont="0" applyFill="0" applyBorder="0" applyAlignment="0" applyProtection="0">
      <alignment vertical="center"/>
    </xf>
    <xf numFmtId="167" fontId="91" fillId="0" borderId="0" applyFont="0" applyFill="0" applyBorder="0" applyAlignment="0" applyProtection="0">
      <alignment vertical="center"/>
    </xf>
    <xf numFmtId="167" fontId="91" fillId="0" borderId="0" applyFont="0" applyFill="0" applyBorder="0" applyAlignment="0" applyProtection="0">
      <alignment vertical="center"/>
    </xf>
    <xf numFmtId="8" fontId="87" fillId="0" borderId="0" applyFont="0" applyFill="0" applyBorder="0" applyAlignment="0" applyProtection="0">
      <alignment vertical="center"/>
    </xf>
    <xf numFmtId="8" fontId="87" fillId="0" borderId="0" applyFont="0" applyFill="0" applyBorder="0" applyAlignment="0" applyProtection="0">
      <alignment vertical="center"/>
    </xf>
    <xf numFmtId="8" fontId="87" fillId="0" borderId="0" applyFont="0" applyFill="0" applyBorder="0" applyAlignment="0" applyProtection="0">
      <alignment vertical="center"/>
    </xf>
    <xf numFmtId="8" fontId="87" fillId="0" borderId="0" applyFont="0" applyFill="0" applyBorder="0" applyAlignment="0" applyProtection="0">
      <alignment vertical="center"/>
    </xf>
    <xf numFmtId="171" fontId="88" fillId="0" borderId="0" applyFont="0" applyFill="0" applyBorder="0" applyAlignment="0" applyProtection="0">
      <alignment vertical="center"/>
    </xf>
    <xf numFmtId="168" fontId="88" fillId="0" borderId="0" applyFont="0" applyFill="0" applyBorder="0" applyAlignment="0" applyProtection="0">
      <alignment vertical="center"/>
    </xf>
    <xf numFmtId="44" fontId="88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88" fillId="0" borderId="0" applyFont="0" applyFill="0" applyBorder="0" applyAlignment="0" applyProtection="0"/>
    <xf numFmtId="8" fontId="87" fillId="0" borderId="0" applyFont="0" applyFill="0" applyBorder="0" applyAlignment="0" applyProtection="0">
      <alignment vertical="center"/>
    </xf>
    <xf numFmtId="8" fontId="87" fillId="0" borderId="0" applyFont="0" applyFill="0" applyBorder="0" applyAlignment="0" applyProtection="0">
      <alignment vertical="center"/>
    </xf>
    <xf numFmtId="8" fontId="87" fillId="0" borderId="0" applyFon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/>
    <xf numFmtId="0" fontId="77" fillId="31" borderId="4" applyNumberFormat="0" applyAlignment="0" applyProtection="0">
      <alignment vertical="center"/>
    </xf>
    <xf numFmtId="0" fontId="77" fillId="31" borderId="4" applyNumberFormat="0" applyAlignment="0" applyProtection="0">
      <alignment vertical="center"/>
    </xf>
    <xf numFmtId="0" fontId="77" fillId="31" borderId="4" applyNumberFormat="0" applyAlignment="0" applyProtection="0">
      <alignment vertical="center"/>
    </xf>
    <xf numFmtId="0" fontId="77" fillId="31" borderId="4" applyNumberFormat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88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6" fillId="33" borderId="10" applyNumberFormat="0" applyFont="0" applyAlignment="0" applyProtection="0">
      <alignment vertical="center"/>
    </xf>
    <xf numFmtId="0" fontId="86" fillId="33" borderId="10" applyNumberFormat="0" applyFont="0" applyAlignment="0" applyProtection="0">
      <alignment vertical="center"/>
    </xf>
    <xf numFmtId="0" fontId="86" fillId="33" borderId="10" applyNumberFormat="0" applyFont="0" applyAlignment="0" applyProtection="0">
      <alignment vertical="center"/>
    </xf>
    <xf numFmtId="0" fontId="86" fillId="33" borderId="10" applyNumberFormat="0" applyFont="0" applyAlignment="0" applyProtection="0">
      <alignment vertical="center"/>
    </xf>
    <xf numFmtId="0" fontId="78" fillId="28" borderId="11" applyNumberFormat="0" applyAlignment="0" applyProtection="0">
      <alignment vertical="center"/>
    </xf>
    <xf numFmtId="0" fontId="78" fillId="28" borderId="11" applyNumberFormat="0" applyAlignment="0" applyProtection="0">
      <alignment vertical="center"/>
    </xf>
    <xf numFmtId="0" fontId="78" fillId="28" borderId="11" applyNumberFormat="0" applyAlignment="0" applyProtection="0">
      <alignment vertical="center"/>
    </xf>
    <xf numFmtId="0" fontId="78" fillId="28" borderId="11" applyNumberFormat="0" applyAlignment="0" applyProtection="0">
      <alignment vertical="center"/>
    </xf>
    <xf numFmtId="9" fontId="88" fillId="0" borderId="0" applyFont="0" applyFill="0" applyBorder="0" applyAlignment="0" applyProtection="0">
      <alignment vertical="center"/>
    </xf>
    <xf numFmtId="9" fontId="88" fillId="0" borderId="0" applyFont="0" applyFill="0" applyBorder="0" applyAlignment="0" applyProtection="0">
      <alignment vertical="center"/>
    </xf>
    <xf numFmtId="9" fontId="91" fillId="0" borderId="0" applyFont="0" applyFill="0" applyBorder="0" applyAlignment="0" applyProtection="0">
      <alignment vertical="center"/>
    </xf>
    <xf numFmtId="9" fontId="91" fillId="0" borderId="0" applyFont="0" applyFill="0" applyBorder="0" applyAlignment="0" applyProtection="0">
      <alignment vertical="center"/>
    </xf>
    <xf numFmtId="9" fontId="88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4" fillId="0" borderId="12" applyNumberFormat="0" applyFill="0" applyAlignment="0" applyProtection="0">
      <alignment vertical="center"/>
    </xf>
    <xf numFmtId="0" fontId="84" fillId="0" borderId="12" applyNumberFormat="0" applyFill="0" applyAlignment="0" applyProtection="0">
      <alignment vertical="center"/>
    </xf>
    <xf numFmtId="0" fontId="84" fillId="0" borderId="12" applyNumberFormat="0" applyFill="0" applyAlignment="0" applyProtection="0">
      <alignment vertical="center"/>
    </xf>
    <xf numFmtId="0" fontId="84" fillId="0" borderId="12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38" fontId="90" fillId="0" borderId="0" applyFont="0" applyFill="0" applyBorder="0" applyAlignment="0" applyProtection="0">
      <alignment vertical="center"/>
    </xf>
    <xf numFmtId="0" fontId="88" fillId="0" borderId="0"/>
    <xf numFmtId="0" fontId="89" fillId="0" borderId="0">
      <alignment vertical="center"/>
    </xf>
    <xf numFmtId="0" fontId="94" fillId="0" borderId="0">
      <alignment vertical="center"/>
    </xf>
    <xf numFmtId="0" fontId="94" fillId="0" borderId="0">
      <alignment vertical="center"/>
    </xf>
  </cellStyleXfs>
  <cellXfs count="196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/>
    <xf numFmtId="0" fontId="11" fillId="0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/>
    <xf numFmtId="0" fontId="8" fillId="0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wrapText="1"/>
    </xf>
    <xf numFmtId="0" fontId="14" fillId="0" borderId="0" xfId="0" applyFont="1" applyFill="1">
      <alignment vertical="center"/>
    </xf>
    <xf numFmtId="0" fontId="9" fillId="2" borderId="1" xfId="0" applyFont="1" applyFill="1" applyBorder="1" applyAlignment="1">
      <alignment horizontal="center" vertical="center"/>
    </xf>
    <xf numFmtId="0" fontId="59" fillId="0" borderId="1" xfId="0" applyNumberFormat="1" applyFont="1" applyFill="1" applyBorder="1" applyAlignment="1">
      <alignment vertical="center" shrinkToFit="1"/>
    </xf>
    <xf numFmtId="0" fontId="51" fillId="0" borderId="1" xfId="0" applyFont="1" applyFill="1" applyBorder="1" applyAlignment="1">
      <alignment horizontal="center" vertical="center"/>
    </xf>
    <xf numFmtId="169" fontId="58" fillId="0" borderId="1" xfId="0" applyNumberFormat="1" applyFont="1" applyFill="1" applyBorder="1" applyAlignment="1">
      <alignment horizontal="center" shrinkToFit="1"/>
    </xf>
    <xf numFmtId="169" fontId="58" fillId="0" borderId="1" xfId="0" applyNumberFormat="1" applyFont="1" applyFill="1" applyBorder="1" applyAlignment="1">
      <alignment horizontal="center"/>
    </xf>
    <xf numFmtId="0" fontId="58" fillId="0" borderId="1" xfId="0" applyFont="1" applyFill="1" applyBorder="1" applyAlignment="1"/>
    <xf numFmtId="169" fontId="62" fillId="0" borderId="1" xfId="0" applyNumberFormat="1" applyFont="1" applyFill="1" applyBorder="1" applyAlignment="1">
      <alignment horizontal="center"/>
    </xf>
    <xf numFmtId="0" fontId="62" fillId="0" borderId="1" xfId="0" applyFont="1" applyFill="1" applyBorder="1" applyAlignment="1"/>
    <xf numFmtId="0" fontId="63" fillId="0" borderId="1" xfId="0" applyNumberFormat="1" applyFont="1" applyFill="1" applyBorder="1" applyAlignment="1">
      <alignment vertical="center" shrinkToFit="1"/>
    </xf>
    <xf numFmtId="0" fontId="58" fillId="0" borderId="1" xfId="0" applyFont="1" applyFill="1" applyBorder="1" applyAlignment="1">
      <alignment shrinkToFit="1"/>
    </xf>
    <xf numFmtId="14" fontId="59" fillId="0" borderId="1" xfId="0" applyNumberFormat="1" applyFont="1" applyFill="1" applyBorder="1" applyAlignment="1">
      <alignment vertical="center" shrinkToFit="1"/>
    </xf>
    <xf numFmtId="0" fontId="61" fillId="0" borderId="0" xfId="0" applyFont="1" applyAlignment="1">
      <alignment vertical="center"/>
    </xf>
    <xf numFmtId="0" fontId="3" fillId="0" borderId="1" xfId="0" applyFont="1" applyFill="1" applyBorder="1" applyAlignment="1">
      <alignment horizontal="left"/>
    </xf>
    <xf numFmtId="0" fontId="50" fillId="0" borderId="1" xfId="0" applyFont="1" applyFill="1" applyBorder="1" applyAlignment="1">
      <alignment horizontal="left" vertical="center" shrinkToFit="1"/>
    </xf>
    <xf numFmtId="0" fontId="21" fillId="0" borderId="1" xfId="0" applyFont="1" applyFill="1" applyBorder="1" applyAlignment="1">
      <alignment horizontal="left" vertical="center" shrinkToFit="1"/>
    </xf>
    <xf numFmtId="0" fontId="64" fillId="0" borderId="1" xfId="0" applyFont="1" applyFill="1" applyBorder="1" applyAlignment="1">
      <alignment horizontal="left" vertical="center" shrinkToFit="1"/>
    </xf>
    <xf numFmtId="169" fontId="65" fillId="0" borderId="1" xfId="0" applyNumberFormat="1" applyFont="1" applyFill="1" applyBorder="1" applyAlignment="1">
      <alignment horizontal="left" vertical="center" shrinkToFit="1"/>
    </xf>
    <xf numFmtId="0" fontId="66" fillId="0" borderId="0" xfId="0" applyFont="1" applyAlignment="1">
      <alignment horizontal="left"/>
    </xf>
    <xf numFmtId="173" fontId="51" fillId="0" borderId="1" xfId="0" applyNumberFormat="1" applyFont="1" applyFill="1" applyBorder="1" applyAlignment="1">
      <alignment horizontal="right"/>
    </xf>
    <xf numFmtId="173" fontId="60" fillId="0" borderId="1" xfId="0" applyNumberFormat="1" applyFont="1" applyFill="1" applyBorder="1" applyAlignment="1">
      <alignment horizontal="right"/>
    </xf>
    <xf numFmtId="173" fontId="9" fillId="0" borderId="1" xfId="0" applyNumberFormat="1" applyFont="1" applyFill="1" applyBorder="1" applyAlignment="1">
      <alignment horizontal="right"/>
    </xf>
    <xf numFmtId="172" fontId="51" fillId="0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4" fontId="55" fillId="34" borderId="1" xfId="0" applyNumberFormat="1" applyFont="1" applyFill="1" applyBorder="1" applyAlignment="1">
      <alignment horizontal="center" vertical="center" shrinkToFit="1"/>
    </xf>
    <xf numFmtId="0" fontId="51" fillId="36" borderId="1" xfId="0" applyFont="1" applyFill="1" applyBorder="1" applyAlignment="1">
      <alignment horizontal="center" vertical="center"/>
    </xf>
    <xf numFmtId="169" fontId="58" fillId="36" borderId="1" xfId="0" applyNumberFormat="1" applyFont="1" applyFill="1" applyBorder="1" applyAlignment="1">
      <alignment horizontal="center" shrinkToFit="1"/>
    </xf>
    <xf numFmtId="0" fontId="58" fillId="36" borderId="1" xfId="0" applyFont="1" applyFill="1" applyBorder="1" applyAlignment="1">
      <alignment shrinkToFit="1"/>
    </xf>
    <xf numFmtId="0" fontId="64" fillId="36" borderId="1" xfId="0" applyFont="1" applyFill="1" applyBorder="1" applyAlignment="1">
      <alignment horizontal="left" vertical="center" shrinkToFit="1"/>
    </xf>
    <xf numFmtId="172" fontId="51" fillId="36" borderId="1" xfId="0" applyNumberFormat="1" applyFont="1" applyFill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7" fillId="0" borderId="1" xfId="0" applyFont="1" applyFill="1" applyBorder="1" applyAlignment="1">
      <alignment horizontal="left" vertical="center" shrinkToFit="1"/>
    </xf>
    <xf numFmtId="14" fontId="59" fillId="0" borderId="1" xfId="0" applyNumberFormat="1" applyFont="1" applyFill="1" applyBorder="1" applyAlignment="1">
      <alignment horizontal="left" vertical="center" shrinkToFit="1"/>
    </xf>
    <xf numFmtId="0" fontId="59" fillId="35" borderId="1" xfId="0" applyNumberFormat="1" applyFont="1" applyFill="1" applyBorder="1" applyAlignment="1">
      <alignment vertical="center" shrinkToFit="1"/>
    </xf>
    <xf numFmtId="0" fontId="15" fillId="35" borderId="1" xfId="0" applyNumberFormat="1" applyFont="1" applyFill="1" applyBorder="1" applyAlignment="1">
      <alignment horizontal="left" vertical="center" shrinkToFit="1"/>
    </xf>
    <xf numFmtId="0" fontId="19" fillId="0" borderId="0" xfId="0" applyFont="1" applyAlignment="1">
      <alignment horizontal="left" vertical="center"/>
    </xf>
    <xf numFmtId="0" fontId="51" fillId="37" borderId="1" xfId="0" applyFont="1" applyFill="1" applyBorder="1" applyAlignment="1">
      <alignment horizontal="center" vertical="center"/>
    </xf>
    <xf numFmtId="169" fontId="61" fillId="0" borderId="1" xfId="0" applyNumberFormat="1" applyFont="1" applyFill="1" applyBorder="1" applyAlignment="1">
      <alignment horizontal="center"/>
    </xf>
    <xf numFmtId="0" fontId="61" fillId="0" borderId="1" xfId="0" applyFont="1" applyFill="1" applyBorder="1" applyAlignment="1"/>
    <xf numFmtId="14" fontId="15" fillId="35" borderId="1" xfId="0" applyNumberFormat="1" applyFont="1" applyFill="1" applyBorder="1" applyAlignment="1">
      <alignment vertical="center" shrinkToFit="1"/>
    </xf>
    <xf numFmtId="169" fontId="58" fillId="37" borderId="1" xfId="0" applyNumberFormat="1" applyFont="1" applyFill="1" applyBorder="1" applyAlignment="1">
      <alignment horizontal="center" shrinkToFit="1"/>
    </xf>
    <xf numFmtId="0" fontId="58" fillId="37" borderId="1" xfId="0" applyFont="1" applyFill="1" applyBorder="1" applyAlignment="1">
      <alignment shrinkToFit="1"/>
    </xf>
    <xf numFmtId="14" fontId="59" fillId="37" borderId="1" xfId="0" applyNumberFormat="1" applyFont="1" applyFill="1" applyBorder="1" applyAlignment="1">
      <alignment vertical="center" shrinkToFit="1"/>
    </xf>
    <xf numFmtId="169" fontId="61" fillId="0" borderId="1" xfId="0" applyNumberFormat="1" applyFont="1" applyFill="1" applyBorder="1" applyAlignment="1">
      <alignment horizontal="center" shrinkToFit="1"/>
    </xf>
    <xf numFmtId="0" fontId="61" fillId="0" borderId="1" xfId="0" applyFont="1" applyFill="1" applyBorder="1" applyAlignment="1">
      <alignment shrinkToFit="1"/>
    </xf>
    <xf numFmtId="0" fontId="15" fillId="35" borderId="1" xfId="0" applyNumberFormat="1" applyFont="1" applyFill="1" applyBorder="1" applyAlignment="1">
      <alignment vertical="center" shrinkToFit="1"/>
    </xf>
    <xf numFmtId="14" fontId="59" fillId="35" borderId="1" xfId="0" applyNumberFormat="1" applyFont="1" applyFill="1" applyBorder="1" applyAlignment="1">
      <alignment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64" fillId="37" borderId="1" xfId="0" applyFont="1" applyFill="1" applyBorder="1" applyAlignment="1">
      <alignment horizontal="left" vertical="center" shrinkToFit="1"/>
    </xf>
    <xf numFmtId="172" fontId="51" fillId="37" borderId="1" xfId="0" applyNumberFormat="1" applyFont="1" applyFill="1" applyBorder="1" applyAlignment="1">
      <alignment horizontal="right" vertical="center"/>
    </xf>
    <xf numFmtId="172" fontId="9" fillId="0" borderId="1" xfId="0" applyNumberFormat="1" applyFont="1" applyFill="1" applyBorder="1" applyAlignment="1">
      <alignment horizontal="right" vertical="center"/>
    </xf>
    <xf numFmtId="0" fontId="51" fillId="35" borderId="1" xfId="0" applyFont="1" applyFill="1" applyBorder="1" applyAlignment="1">
      <alignment horizontal="center" vertical="center"/>
    </xf>
    <xf numFmtId="49" fontId="52" fillId="35" borderId="1" xfId="0" applyNumberFormat="1" applyFont="1" applyFill="1" applyBorder="1" applyAlignment="1">
      <alignment horizontal="center"/>
    </xf>
    <xf numFmtId="0" fontId="9" fillId="39" borderId="1" xfId="0" applyFont="1" applyFill="1" applyBorder="1" applyAlignment="1">
      <alignment horizontal="center" vertical="center" shrinkToFit="1"/>
    </xf>
    <xf numFmtId="0" fontId="9" fillId="35" borderId="1" xfId="0" applyFont="1" applyFill="1" applyBorder="1" applyAlignment="1">
      <alignment horizontal="center" vertical="center"/>
    </xf>
    <xf numFmtId="0" fontId="51" fillId="40" borderId="1" xfId="0" applyFont="1" applyFill="1" applyBorder="1" applyAlignment="1">
      <alignment horizontal="center" vertical="center"/>
    </xf>
    <xf numFmtId="0" fontId="51" fillId="39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3" fillId="41" borderId="1" xfId="0" applyFont="1" applyFill="1" applyBorder="1" applyAlignment="1">
      <alignment horizontal="center" vertical="center" shrinkToFit="1"/>
    </xf>
    <xf numFmtId="172" fontId="23" fillId="41" borderId="1" xfId="0" applyNumberFormat="1" applyFont="1" applyFill="1" applyBorder="1" applyAlignment="1">
      <alignment horizontal="center" vertical="center" shrinkToFit="1"/>
    </xf>
    <xf numFmtId="169" fontId="58" fillId="35" borderId="1" xfId="0" applyNumberFormat="1" applyFont="1" applyFill="1" applyBorder="1" applyAlignment="1">
      <alignment horizontal="center" shrinkToFit="1"/>
    </xf>
    <xf numFmtId="0" fontId="58" fillId="35" borderId="1" xfId="0" applyFont="1" applyFill="1" applyBorder="1" applyAlignment="1">
      <alignment shrinkToFit="1"/>
    </xf>
    <xf numFmtId="0" fontId="15" fillId="39" borderId="1" xfId="0" applyNumberFormat="1" applyFont="1" applyFill="1" applyBorder="1" applyAlignment="1">
      <alignment horizontal="left" vertical="center" shrinkToFit="1"/>
    </xf>
    <xf numFmtId="0" fontId="67" fillId="35" borderId="1" xfId="0" applyFont="1" applyFill="1" applyBorder="1" applyAlignment="1">
      <alignment horizontal="left" vertical="center" shrinkToFit="1"/>
    </xf>
    <xf numFmtId="14" fontId="59" fillId="39" borderId="1" xfId="0" applyNumberFormat="1" applyFont="1" applyFill="1" applyBorder="1" applyAlignment="1">
      <alignment vertical="center" shrinkToFit="1"/>
    </xf>
    <xf numFmtId="169" fontId="58" fillId="39" borderId="1" xfId="0" applyNumberFormat="1" applyFont="1" applyFill="1" applyBorder="1" applyAlignment="1">
      <alignment horizontal="center" shrinkToFit="1"/>
    </xf>
    <xf numFmtId="0" fontId="58" fillId="39" borderId="1" xfId="0" applyFont="1" applyFill="1" applyBorder="1" applyAlignment="1">
      <alignment shrinkToFit="1"/>
    </xf>
    <xf numFmtId="0" fontId="59" fillId="37" borderId="1" xfId="0" applyNumberFormat="1" applyFont="1" applyFill="1" applyBorder="1" applyAlignment="1">
      <alignment vertical="center" shrinkToFit="1"/>
    </xf>
    <xf numFmtId="169" fontId="58" fillId="35" borderId="1" xfId="0" applyNumberFormat="1" applyFont="1" applyFill="1" applyBorder="1" applyAlignment="1">
      <alignment horizontal="center"/>
    </xf>
    <xf numFmtId="0" fontId="58" fillId="35" borderId="1" xfId="0" applyFont="1" applyFill="1" applyBorder="1" applyAlignment="1"/>
    <xf numFmtId="169" fontId="61" fillId="39" borderId="1" xfId="0" applyNumberFormat="1" applyFont="1" applyFill="1" applyBorder="1" applyAlignment="1">
      <alignment horizontal="center" shrinkToFit="1"/>
    </xf>
    <xf numFmtId="173" fontId="61" fillId="39" borderId="1" xfId="0" applyNumberFormat="1" applyFont="1" applyFill="1" applyBorder="1" applyAlignment="1">
      <alignment shrinkToFit="1"/>
    </xf>
    <xf numFmtId="0" fontId="15" fillId="39" borderId="1" xfId="0" applyNumberFormat="1" applyFont="1" applyFill="1" applyBorder="1" applyAlignment="1">
      <alignment vertical="center" shrinkToFit="1"/>
    </xf>
    <xf numFmtId="169" fontId="61" fillId="35" borderId="1" xfId="0" applyNumberFormat="1" applyFont="1" applyFill="1" applyBorder="1" applyAlignment="1">
      <alignment horizontal="center" shrinkToFit="1"/>
    </xf>
    <xf numFmtId="0" fontId="61" fillId="35" borderId="1" xfId="0" applyFont="1" applyFill="1" applyBorder="1" applyAlignment="1">
      <alignment shrinkToFit="1"/>
    </xf>
    <xf numFmtId="14" fontId="67" fillId="35" borderId="1" xfId="0" applyNumberFormat="1" applyFont="1" applyFill="1" applyBorder="1" applyAlignment="1">
      <alignment horizontal="left" vertical="center" shrinkToFit="1"/>
    </xf>
    <xf numFmtId="169" fontId="62" fillId="35" borderId="1" xfId="0" applyNumberFormat="1" applyFont="1" applyFill="1" applyBorder="1" applyAlignment="1">
      <alignment horizontal="center" shrinkToFit="1"/>
    </xf>
    <xf numFmtId="169" fontId="62" fillId="35" borderId="1" xfId="0" applyNumberFormat="1" applyFont="1" applyFill="1" applyBorder="1" applyAlignment="1">
      <alignment horizontal="center"/>
    </xf>
    <xf numFmtId="0" fontId="62" fillId="35" borderId="1" xfId="0" applyFont="1" applyFill="1" applyBorder="1" applyAlignment="1"/>
    <xf numFmtId="169" fontId="61" fillId="35" borderId="1" xfId="0" applyNumberFormat="1" applyFont="1" applyFill="1" applyBorder="1" applyAlignment="1">
      <alignment horizontal="center"/>
    </xf>
    <xf numFmtId="0" fontId="69" fillId="41" borderId="1" xfId="0" applyFont="1" applyFill="1" applyBorder="1" applyAlignment="1">
      <alignment horizontal="center" vertical="center" shrinkToFit="1"/>
    </xf>
    <xf numFmtId="169" fontId="69" fillId="41" borderId="1" xfId="0" applyNumberFormat="1" applyFont="1" applyFill="1" applyBorder="1" applyAlignment="1">
      <alignment horizontal="center" vertical="center" shrinkToFit="1"/>
    </xf>
    <xf numFmtId="0" fontId="70" fillId="41" borderId="1" xfId="0" applyNumberFormat="1" applyFont="1" applyFill="1" applyBorder="1" applyAlignment="1">
      <alignment horizontal="center" vertical="center" shrinkToFit="1"/>
    </xf>
    <xf numFmtId="0" fontId="64" fillId="35" borderId="1" xfId="0" applyFont="1" applyFill="1" applyBorder="1" applyAlignment="1">
      <alignment horizontal="left" vertical="center" shrinkToFit="1"/>
    </xf>
    <xf numFmtId="0" fontId="64" fillId="39" borderId="1" xfId="0" applyFont="1" applyFill="1" applyBorder="1" applyAlignment="1">
      <alignment horizontal="left" vertical="center" shrinkToFit="1"/>
    </xf>
    <xf numFmtId="0" fontId="50" fillId="35" borderId="1" xfId="0" applyFont="1" applyFill="1" applyBorder="1" applyAlignment="1">
      <alignment horizontal="left" vertical="center" shrinkToFit="1"/>
    </xf>
    <xf numFmtId="0" fontId="0" fillId="39" borderId="1" xfId="0" applyFont="1" applyFill="1" applyBorder="1" applyAlignment="1">
      <alignment horizontal="left" vertical="center" shrinkToFit="1"/>
    </xf>
    <xf numFmtId="0" fontId="0" fillId="35" borderId="1" xfId="0" applyFont="1" applyFill="1" applyBorder="1" applyAlignment="1">
      <alignment horizontal="left" vertical="center" shrinkToFit="1"/>
    </xf>
    <xf numFmtId="169" fontId="65" fillId="35" borderId="1" xfId="0" applyNumberFormat="1" applyFont="1" applyFill="1" applyBorder="1" applyAlignment="1">
      <alignment horizontal="left" vertical="center" shrinkToFit="1"/>
    </xf>
    <xf numFmtId="0" fontId="21" fillId="35" borderId="1" xfId="0" applyFont="1" applyFill="1" applyBorder="1" applyAlignment="1">
      <alignment horizontal="left" vertical="center" shrinkToFit="1"/>
    </xf>
    <xf numFmtId="0" fontId="57" fillId="41" borderId="1" xfId="0" applyFont="1" applyFill="1" applyBorder="1" applyAlignment="1">
      <alignment horizontal="left" vertical="center" shrinkToFit="1"/>
    </xf>
    <xf numFmtId="172" fontId="51" fillId="35" borderId="1" xfId="0" applyNumberFormat="1" applyFont="1" applyFill="1" applyBorder="1" applyAlignment="1">
      <alignment horizontal="right" vertical="center"/>
    </xf>
    <xf numFmtId="172" fontId="51" fillId="39" borderId="1" xfId="0" applyNumberFormat="1" applyFont="1" applyFill="1" applyBorder="1" applyAlignment="1">
      <alignment horizontal="right" vertical="center"/>
    </xf>
    <xf numFmtId="173" fontId="51" fillId="35" borderId="1" xfId="0" applyNumberFormat="1" applyFont="1" applyFill="1" applyBorder="1" applyAlignment="1">
      <alignment horizontal="right"/>
    </xf>
    <xf numFmtId="172" fontId="9" fillId="39" borderId="1" xfId="0" applyNumberFormat="1" applyFont="1" applyFill="1" applyBorder="1" applyAlignment="1">
      <alignment horizontal="right" vertical="center" shrinkToFit="1"/>
    </xf>
    <xf numFmtId="172" fontId="9" fillId="35" borderId="1" xfId="0" applyNumberFormat="1" applyFont="1" applyFill="1" applyBorder="1" applyAlignment="1">
      <alignment horizontal="right" vertical="center"/>
    </xf>
    <xf numFmtId="173" fontId="60" fillId="35" borderId="1" xfId="0" applyNumberFormat="1" applyFont="1" applyFill="1" applyBorder="1" applyAlignment="1">
      <alignment horizontal="right"/>
    </xf>
    <xf numFmtId="173" fontId="9" fillId="35" borderId="1" xfId="0" applyNumberFormat="1" applyFont="1" applyFill="1" applyBorder="1" applyAlignment="1">
      <alignment horizontal="right"/>
    </xf>
    <xf numFmtId="0" fontId="51" fillId="42" borderId="1" xfId="0" applyFont="1" applyFill="1" applyBorder="1" applyAlignment="1">
      <alignment horizontal="center" vertical="center"/>
    </xf>
    <xf numFmtId="0" fontId="51" fillId="42" borderId="1" xfId="0" applyFont="1" applyFill="1" applyBorder="1" applyAlignment="1">
      <alignment horizontal="center" vertical="center" shrinkToFit="1"/>
    </xf>
    <xf numFmtId="0" fontId="17" fillId="0" borderId="2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169" fontId="58" fillId="42" borderId="1" xfId="0" applyNumberFormat="1" applyFont="1" applyFill="1" applyBorder="1" applyAlignment="1">
      <alignment horizontal="center" shrinkToFit="1"/>
    </xf>
    <xf numFmtId="0" fontId="58" fillId="42" borderId="1" xfId="0" applyFont="1" applyFill="1" applyBorder="1" applyAlignment="1">
      <alignment shrinkToFit="1"/>
    </xf>
    <xf numFmtId="14" fontId="59" fillId="42" borderId="1" xfId="0" applyNumberFormat="1" applyFont="1" applyFill="1" applyBorder="1" applyAlignment="1">
      <alignment vertical="center" shrinkToFit="1"/>
    </xf>
    <xf numFmtId="0" fontId="59" fillId="42" borderId="1" xfId="0" applyNumberFormat="1" applyFont="1" applyFill="1" applyBorder="1" applyAlignment="1">
      <alignment vertical="center" shrinkToFi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/>
    <xf numFmtId="0" fontId="8" fillId="0" borderId="0" xfId="0" applyFont="1">
      <alignment vertical="center"/>
    </xf>
    <xf numFmtId="0" fontId="64" fillId="42" borderId="1" xfId="0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 vertical="center"/>
    </xf>
    <xf numFmtId="172" fontId="51" fillId="42" borderId="1" xfId="0" applyNumberFormat="1" applyFont="1" applyFill="1" applyBorder="1" applyAlignment="1">
      <alignment horizontal="right" vertical="center"/>
    </xf>
    <xf numFmtId="0" fontId="9" fillId="39" borderId="1" xfId="0" applyFont="1" applyFill="1" applyBorder="1" applyAlignment="1">
      <alignment horizontal="center" vertical="center"/>
    </xf>
    <xf numFmtId="0" fontId="51" fillId="38" borderId="1" xfId="0" applyFont="1" applyFill="1" applyBorder="1" applyAlignment="1">
      <alignment horizontal="center" vertical="center"/>
    </xf>
    <xf numFmtId="170" fontId="10" fillId="0" borderId="0" xfId="0" applyNumberFormat="1" applyFont="1" applyFill="1" applyAlignment="1">
      <alignment horizontal="center"/>
    </xf>
    <xf numFmtId="0" fontId="51" fillId="43" borderId="1" xfId="0" applyFont="1" applyFill="1" applyBorder="1" applyAlignment="1">
      <alignment horizontal="center" vertical="center"/>
    </xf>
    <xf numFmtId="0" fontId="9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8" fillId="39" borderId="1" xfId="0" applyFont="1" applyFill="1" applyBorder="1" applyAlignment="1">
      <alignment horizontal="center" vertical="center"/>
    </xf>
    <xf numFmtId="0" fontId="51" fillId="35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1" fillId="38" borderId="3" xfId="0" applyFont="1" applyFill="1" applyBorder="1" applyAlignment="1">
      <alignment horizontal="center" vertical="center"/>
    </xf>
    <xf numFmtId="0" fontId="9" fillId="35" borderId="3" xfId="0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0" fontId="51" fillId="42" borderId="3" xfId="0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7" fillId="0" borderId="0" xfId="0" applyFont="1" applyFill="1" applyAlignment="1"/>
    <xf numFmtId="0" fontId="8" fillId="0" borderId="0" xfId="0" applyFont="1" applyFill="1" applyAlignment="1"/>
    <xf numFmtId="0" fontId="14" fillId="0" borderId="0" xfId="0" applyFont="1" applyFill="1" applyBorder="1">
      <alignment vertical="center"/>
    </xf>
    <xf numFmtId="0" fontId="7" fillId="0" borderId="0" xfId="0" applyFont="1" applyFill="1" applyAlignment="1">
      <alignment horizontal="center"/>
    </xf>
    <xf numFmtId="14" fontId="96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shrinkToFit="1"/>
    </xf>
    <xf numFmtId="0" fontId="10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51" fillId="35" borderId="1" xfId="0" applyFont="1" applyFill="1" applyBorder="1" applyAlignment="1">
      <alignment horizontal="center" vertical="center" shrinkToFit="1"/>
    </xf>
    <xf numFmtId="0" fontId="54" fillId="35" borderId="1" xfId="0" applyFont="1" applyFill="1" applyBorder="1" applyAlignment="1">
      <alignment shrinkToFit="1"/>
    </xf>
    <xf numFmtId="0" fontId="10" fillId="0" borderId="2" xfId="0" applyFont="1" applyFill="1" applyBorder="1" applyAlignment="1">
      <alignment horizontal="center" vertical="center"/>
    </xf>
    <xf numFmtId="172" fontId="98" fillId="34" borderId="1" xfId="0" applyNumberFormat="1" applyFont="1" applyFill="1" applyBorder="1" applyAlignment="1">
      <alignment horizontal="center" shrinkToFit="1"/>
    </xf>
    <xf numFmtId="169" fontId="10" fillId="35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/>
    </xf>
    <xf numFmtId="169" fontId="10" fillId="0" borderId="2" xfId="0" applyNumberFormat="1" applyFont="1" applyFill="1" applyBorder="1" applyAlignment="1">
      <alignment horizontal="center"/>
    </xf>
    <xf numFmtId="0" fontId="53" fillId="35" borderId="1" xfId="0" applyFont="1" applyFill="1" applyBorder="1" applyAlignment="1">
      <alignment horizontal="center" vertical="center" shrinkToFit="1"/>
    </xf>
    <xf numFmtId="0" fontId="9" fillId="35" borderId="1" xfId="0" applyFont="1" applyFill="1" applyBorder="1" applyAlignment="1">
      <alignment horizontal="center" vertical="center" shrinkToFit="1"/>
    </xf>
    <xf numFmtId="173" fontId="98" fillId="35" borderId="3" xfId="0" applyNumberFormat="1" applyFont="1" applyFill="1" applyBorder="1" applyAlignment="1">
      <alignment horizontal="right"/>
    </xf>
    <xf numFmtId="0" fontId="99" fillId="0" borderId="0" xfId="0" applyFont="1">
      <alignment vertical="center"/>
    </xf>
    <xf numFmtId="172" fontId="53" fillId="0" borderId="1" xfId="0" applyNumberFormat="1" applyFont="1" applyBorder="1" applyAlignment="1">
      <alignment horizontal="right" vertical="center"/>
    </xf>
    <xf numFmtId="0" fontId="68" fillId="0" borderId="1" xfId="0" applyFont="1" applyBorder="1">
      <alignment vertical="center"/>
    </xf>
    <xf numFmtId="0" fontId="23" fillId="0" borderId="0" xfId="0" applyFont="1">
      <alignment vertical="center"/>
    </xf>
    <xf numFmtId="0" fontId="10" fillId="35" borderId="2" xfId="0" applyFont="1" applyFill="1" applyBorder="1" applyAlignment="1">
      <alignment horizontal="left" vertical="center"/>
    </xf>
    <xf numFmtId="0" fontId="0" fillId="0" borderId="13" xfId="0" applyFill="1" applyBorder="1">
      <alignment vertical="center"/>
    </xf>
    <xf numFmtId="14" fontId="0" fillId="0" borderId="0" xfId="0" applyNumberFormat="1">
      <alignment vertical="center"/>
    </xf>
    <xf numFmtId="0" fontId="9" fillId="0" borderId="2" xfId="0" applyFont="1" applyFill="1" applyBorder="1" applyAlignment="1">
      <alignment horizontal="left" vertical="center"/>
    </xf>
    <xf numFmtId="49" fontId="7" fillId="35" borderId="1" xfId="0" applyNumberFormat="1" applyFont="1" applyFill="1" applyBorder="1" applyAlignment="1">
      <alignment horizontal="center"/>
    </xf>
    <xf numFmtId="169" fontId="101" fillId="35" borderId="1" xfId="0" applyNumberFormat="1" applyFont="1" applyFill="1" applyBorder="1" applyAlignment="1">
      <alignment horizontal="center" vertical="center" shrinkToFit="1"/>
    </xf>
    <xf numFmtId="169" fontId="98" fillId="35" borderId="1" xfId="0" applyNumberFormat="1" applyFont="1" applyFill="1" applyBorder="1" applyAlignment="1">
      <alignment horizontal="center" vertical="center" shrinkToFit="1"/>
    </xf>
    <xf numFmtId="173" fontId="53" fillId="0" borderId="1" xfId="0" applyNumberFormat="1" applyFont="1" applyBorder="1" applyAlignment="1">
      <alignment horizontal="right"/>
    </xf>
    <xf numFmtId="0" fontId="9" fillId="35" borderId="1" xfId="0" applyFont="1" applyFill="1" applyBorder="1" applyAlignment="1">
      <alignment shrinkToFit="1"/>
    </xf>
    <xf numFmtId="172" fontId="98" fillId="35" borderId="1" xfId="0" applyNumberFormat="1" applyFont="1" applyFill="1" applyBorder="1" applyAlignment="1">
      <alignment horizontal="right" vertical="center"/>
    </xf>
    <xf numFmtId="14" fontId="57" fillId="34" borderId="1" xfId="0" applyNumberFormat="1" applyFont="1" applyFill="1" applyBorder="1" applyAlignment="1">
      <alignment horizontal="center" vertical="center" shrinkToFit="1"/>
    </xf>
    <xf numFmtId="0" fontId="9" fillId="35" borderId="2" xfId="0" applyFont="1" applyFill="1" applyBorder="1" applyAlignment="1">
      <alignment horizontal="left" vertical="center"/>
    </xf>
    <xf numFmtId="169" fontId="102" fillId="0" borderId="1" xfId="0" applyNumberFormat="1" applyFont="1" applyFill="1" applyBorder="1" applyAlignment="1">
      <alignment horizontal="center"/>
    </xf>
    <xf numFmtId="169" fontId="102" fillId="0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7" fillId="35" borderId="1" xfId="0" applyFont="1" applyFill="1" applyBorder="1" applyAlignment="1">
      <alignment horizontal="center" wrapText="1"/>
    </xf>
    <xf numFmtId="0" fontId="57" fillId="0" borderId="1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169" fontId="103" fillId="0" borderId="1" xfId="0" applyNumberFormat="1" applyFont="1" applyFill="1" applyBorder="1" applyAlignment="1">
      <alignment horizontal="center"/>
    </xf>
    <xf numFmtId="49" fontId="52" fillId="0" borderId="1" xfId="0" applyNumberFormat="1" applyFont="1" applyBorder="1" applyAlignment="1">
      <alignment horizontal="center"/>
    </xf>
    <xf numFmtId="0" fontId="57" fillId="35" borderId="1" xfId="0" applyFont="1" applyFill="1" applyBorder="1" applyAlignment="1">
      <alignment horizontal="center" shrinkToFit="1"/>
    </xf>
    <xf numFmtId="0" fontId="3" fillId="35" borderId="14" xfId="0" applyFont="1" applyFill="1" applyBorder="1" applyAlignment="1">
      <alignment horizontal="center"/>
    </xf>
    <xf numFmtId="0" fontId="3" fillId="35" borderId="15" xfId="0" applyFont="1" applyFill="1" applyBorder="1" applyAlignment="1">
      <alignment horizontal="center"/>
    </xf>
    <xf numFmtId="170" fontId="57" fillId="0" borderId="1" xfId="0" applyNumberFormat="1" applyFont="1" applyBorder="1" applyAlignment="1">
      <alignment horizontal="center" vertical="center" wrapText="1"/>
    </xf>
    <xf numFmtId="16" fontId="104" fillId="0" borderId="1" xfId="0" applyNumberFormat="1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/>
    </xf>
    <xf numFmtId="0" fontId="105" fillId="35" borderId="1" xfId="0" applyFont="1" applyFill="1" applyBorder="1" applyAlignment="1">
      <alignment horizontal="center"/>
    </xf>
    <xf numFmtId="169" fontId="57" fillId="0" borderId="1" xfId="0" applyNumberFormat="1" applyFont="1" applyBorder="1" applyAlignment="1">
      <alignment horizontal="center"/>
    </xf>
  </cellXfs>
  <cellStyles count="6533">
    <cellStyle name="20% - Accent1 2" xfId="1"/>
    <cellStyle name="20% - Accent1 2 2" xfId="3452"/>
    <cellStyle name="20% - Accent1 3" xfId="2"/>
    <cellStyle name="20% - Accent1 3 2" xfId="3453"/>
    <cellStyle name="20% - Accent1 4" xfId="3"/>
    <cellStyle name="20% - Accent1 4 2" xfId="3454"/>
    <cellStyle name="20% - Accent1 5" xfId="3451"/>
    <cellStyle name="20% - Accent2 2" xfId="4"/>
    <cellStyle name="20% - Accent2 2 2" xfId="3456"/>
    <cellStyle name="20% - Accent2 3" xfId="5"/>
    <cellStyle name="20% - Accent2 3 2" xfId="3457"/>
    <cellStyle name="20% - Accent2 4" xfId="6"/>
    <cellStyle name="20% - Accent2 4 2" xfId="3458"/>
    <cellStyle name="20% - Accent2 5" xfId="3455"/>
    <cellStyle name="20% - Accent3 2" xfId="7"/>
    <cellStyle name="20% - Accent3 2 2" xfId="3460"/>
    <cellStyle name="20% - Accent3 3" xfId="8"/>
    <cellStyle name="20% - Accent3 3 2" xfId="3461"/>
    <cellStyle name="20% - Accent3 4" xfId="9"/>
    <cellStyle name="20% - Accent3 4 2" xfId="3462"/>
    <cellStyle name="20% - Accent3 5" xfId="3459"/>
    <cellStyle name="20% - Accent4 2" xfId="10"/>
    <cellStyle name="20% - Accent4 2 2" xfId="3464"/>
    <cellStyle name="20% - Accent4 3" xfId="11"/>
    <cellStyle name="20% - Accent4 3 2" xfId="3465"/>
    <cellStyle name="20% - Accent4 4" xfId="12"/>
    <cellStyle name="20% - Accent4 4 2" xfId="3466"/>
    <cellStyle name="20% - Accent4 5" xfId="3463"/>
    <cellStyle name="20% - Accent5 2" xfId="13"/>
    <cellStyle name="20% - Accent5 2 2" xfId="3468"/>
    <cellStyle name="20% - Accent5 3" xfId="14"/>
    <cellStyle name="20% - Accent5 3 2" xfId="3469"/>
    <cellStyle name="20% - Accent5 4" xfId="15"/>
    <cellStyle name="20% - Accent5 4 2" xfId="3470"/>
    <cellStyle name="20% - Accent5 5" xfId="3467"/>
    <cellStyle name="20% - Accent6 2" xfId="16"/>
    <cellStyle name="20% - Accent6 2 2" xfId="3472"/>
    <cellStyle name="20% - Accent6 3" xfId="17"/>
    <cellStyle name="20% - Accent6 3 2" xfId="3473"/>
    <cellStyle name="20% - Accent6 4" xfId="18"/>
    <cellStyle name="20% - Accent6 4 2" xfId="3474"/>
    <cellStyle name="20% - Accent6 5" xfId="3471"/>
    <cellStyle name="40% - Accent1 2" xfId="19"/>
    <cellStyle name="40% - Accent1 2 2" xfId="3476"/>
    <cellStyle name="40% - Accent1 3" xfId="20"/>
    <cellStyle name="40% - Accent1 3 2" xfId="3477"/>
    <cellStyle name="40% - Accent1 4" xfId="21"/>
    <cellStyle name="40% - Accent1 4 2" xfId="3478"/>
    <cellStyle name="40% - Accent1 5" xfId="3475"/>
    <cellStyle name="40% - Accent2 2" xfId="22"/>
    <cellStyle name="40% - Accent2 2 2" xfId="3480"/>
    <cellStyle name="40% - Accent2 3" xfId="23"/>
    <cellStyle name="40% - Accent2 3 2" xfId="3481"/>
    <cellStyle name="40% - Accent2 4" xfId="24"/>
    <cellStyle name="40% - Accent2 4 2" xfId="3482"/>
    <cellStyle name="40% - Accent2 5" xfId="3479"/>
    <cellStyle name="40% - Accent3 2" xfId="25"/>
    <cellStyle name="40% - Accent3 2 2" xfId="3484"/>
    <cellStyle name="40% - Accent3 3" xfId="26"/>
    <cellStyle name="40% - Accent3 3 2" xfId="3485"/>
    <cellStyle name="40% - Accent3 4" xfId="27"/>
    <cellStyle name="40% - Accent3 4 2" xfId="3486"/>
    <cellStyle name="40% - Accent3 5" xfId="3483"/>
    <cellStyle name="40% - Accent4 2" xfId="28"/>
    <cellStyle name="40% - Accent4 2 2" xfId="3488"/>
    <cellStyle name="40% - Accent4 3" xfId="29"/>
    <cellStyle name="40% - Accent4 3 2" xfId="3489"/>
    <cellStyle name="40% - Accent4 4" xfId="30"/>
    <cellStyle name="40% - Accent4 4 2" xfId="3490"/>
    <cellStyle name="40% - Accent4 5" xfId="3487"/>
    <cellStyle name="40% - Accent5 2" xfId="31"/>
    <cellStyle name="40% - Accent5 2 2" xfId="3492"/>
    <cellStyle name="40% - Accent5 3" xfId="32"/>
    <cellStyle name="40% - Accent5 3 2" xfId="3493"/>
    <cellStyle name="40% - Accent5 4" xfId="33"/>
    <cellStyle name="40% - Accent5 4 2" xfId="3494"/>
    <cellStyle name="40% - Accent5 5" xfId="3491"/>
    <cellStyle name="40% - Accent6 2" xfId="34"/>
    <cellStyle name="40% - Accent6 2 2" xfId="3496"/>
    <cellStyle name="40% - Accent6 3" xfId="35"/>
    <cellStyle name="40% - Accent6 3 2" xfId="3497"/>
    <cellStyle name="40% - Accent6 4" xfId="36"/>
    <cellStyle name="40% - Accent6 4 2" xfId="3498"/>
    <cellStyle name="40% - Accent6 5" xfId="3495"/>
    <cellStyle name="60% - Accent1 2" xfId="37"/>
    <cellStyle name="60% - Accent1 2 2" xfId="3500"/>
    <cellStyle name="60% - Accent1 3" xfId="38"/>
    <cellStyle name="60% - Accent1 3 2" xfId="3501"/>
    <cellStyle name="60% - Accent1 4" xfId="39"/>
    <cellStyle name="60% - Accent1 4 2" xfId="3502"/>
    <cellStyle name="60% - Accent1 5" xfId="3499"/>
    <cellStyle name="60% - Accent2 2" xfId="40"/>
    <cellStyle name="60% - Accent2 2 2" xfId="3504"/>
    <cellStyle name="60% - Accent2 3" xfId="41"/>
    <cellStyle name="60% - Accent2 3 2" xfId="3505"/>
    <cellStyle name="60% - Accent2 4" xfId="42"/>
    <cellStyle name="60% - Accent2 4 2" xfId="3506"/>
    <cellStyle name="60% - Accent2 5" xfId="3503"/>
    <cellStyle name="60% - Accent3 2" xfId="43"/>
    <cellStyle name="60% - Accent3 2 2" xfId="3508"/>
    <cellStyle name="60% - Accent3 3" xfId="44"/>
    <cellStyle name="60% - Accent3 3 2" xfId="3509"/>
    <cellStyle name="60% - Accent3 4" xfId="45"/>
    <cellStyle name="60% - Accent3 4 2" xfId="3510"/>
    <cellStyle name="60% - Accent3 5" xfId="3507"/>
    <cellStyle name="60% - Accent4 2" xfId="46"/>
    <cellStyle name="60% - Accent4 2 2" xfId="3512"/>
    <cellStyle name="60% - Accent4 3" xfId="47"/>
    <cellStyle name="60% - Accent4 3 2" xfId="3513"/>
    <cellStyle name="60% - Accent4 4" xfId="48"/>
    <cellStyle name="60% - Accent4 4 2" xfId="3514"/>
    <cellStyle name="60% - Accent4 5" xfId="3511"/>
    <cellStyle name="60% - Accent5 2" xfId="49"/>
    <cellStyle name="60% - Accent5 2 2" xfId="3516"/>
    <cellStyle name="60% - Accent5 3" xfId="50"/>
    <cellStyle name="60% - Accent5 3 2" xfId="3517"/>
    <cellStyle name="60% - Accent5 4" xfId="51"/>
    <cellStyle name="60% - Accent5 4 2" xfId="3518"/>
    <cellStyle name="60% - Accent5 5" xfId="3515"/>
    <cellStyle name="60% - Accent6 2" xfId="52"/>
    <cellStyle name="60% - Accent6 2 2" xfId="3520"/>
    <cellStyle name="60% - Accent6 3" xfId="53"/>
    <cellStyle name="60% - Accent6 3 2" xfId="3521"/>
    <cellStyle name="60% - Accent6 4" xfId="54"/>
    <cellStyle name="60% - Accent6 4 2" xfId="3522"/>
    <cellStyle name="60% - Accent6 5" xfId="3519"/>
    <cellStyle name="Accent1 2" xfId="55"/>
    <cellStyle name="Accent1 2 2" xfId="3524"/>
    <cellStyle name="Accent1 3" xfId="56"/>
    <cellStyle name="Accent1 3 2" xfId="3525"/>
    <cellStyle name="Accent1 4" xfId="57"/>
    <cellStyle name="Accent1 4 2" xfId="3526"/>
    <cellStyle name="Accent1 5" xfId="3523"/>
    <cellStyle name="Accent2 2" xfId="58"/>
    <cellStyle name="Accent2 2 2" xfId="3528"/>
    <cellStyle name="Accent2 3" xfId="59"/>
    <cellStyle name="Accent2 3 2" xfId="3529"/>
    <cellStyle name="Accent2 4" xfId="60"/>
    <cellStyle name="Accent2 4 2" xfId="3530"/>
    <cellStyle name="Accent2 5" xfId="3527"/>
    <cellStyle name="Accent3 2" xfId="61"/>
    <cellStyle name="Accent3 2 2" xfId="3532"/>
    <cellStyle name="Accent3 3" xfId="62"/>
    <cellStyle name="Accent3 3 2" xfId="3533"/>
    <cellStyle name="Accent3 4" xfId="63"/>
    <cellStyle name="Accent3 4 2" xfId="3534"/>
    <cellStyle name="Accent3 5" xfId="3531"/>
    <cellStyle name="Accent4 2" xfId="64"/>
    <cellStyle name="Accent4 2 2" xfId="3536"/>
    <cellStyle name="Accent4 3" xfId="65"/>
    <cellStyle name="Accent4 3 2" xfId="3537"/>
    <cellStyle name="Accent4 4" xfId="66"/>
    <cellStyle name="Accent4 4 2" xfId="3538"/>
    <cellStyle name="Accent4 5" xfId="3535"/>
    <cellStyle name="Accent5 2" xfId="67"/>
    <cellStyle name="Accent5 2 2" xfId="3540"/>
    <cellStyle name="Accent5 3" xfId="68"/>
    <cellStyle name="Accent5 3 2" xfId="3541"/>
    <cellStyle name="Accent5 4" xfId="69"/>
    <cellStyle name="Accent5 4 2" xfId="3542"/>
    <cellStyle name="Accent5 5" xfId="3539"/>
    <cellStyle name="Accent6 2" xfId="70"/>
    <cellStyle name="Accent6 2 2" xfId="3544"/>
    <cellStyle name="Accent6 3" xfId="71"/>
    <cellStyle name="Accent6 3 2" xfId="3545"/>
    <cellStyle name="Accent6 4" xfId="72"/>
    <cellStyle name="Accent6 4 2" xfId="3546"/>
    <cellStyle name="Accent6 5" xfId="3543"/>
    <cellStyle name="Bad 2" xfId="73"/>
    <cellStyle name="Bad 2 2" xfId="3548"/>
    <cellStyle name="Bad 3" xfId="74"/>
    <cellStyle name="Bad 3 2" xfId="3549"/>
    <cellStyle name="Bad 4" xfId="75"/>
    <cellStyle name="Bad 4 2" xfId="3550"/>
    <cellStyle name="Bad 5" xfId="3547"/>
    <cellStyle name="Calculation 2" xfId="76"/>
    <cellStyle name="Calculation 2 2" xfId="3552"/>
    <cellStyle name="Calculation 3" xfId="77"/>
    <cellStyle name="Calculation 3 2" xfId="3553"/>
    <cellStyle name="Calculation 4" xfId="78"/>
    <cellStyle name="Calculation 4 2" xfId="3554"/>
    <cellStyle name="Calculation 5" xfId="3551"/>
    <cellStyle name="Check Cell 2" xfId="79"/>
    <cellStyle name="Check Cell 2 2" xfId="3556"/>
    <cellStyle name="Check Cell 3" xfId="80"/>
    <cellStyle name="Check Cell 3 2" xfId="3557"/>
    <cellStyle name="Check Cell 4" xfId="81"/>
    <cellStyle name="Check Cell 4 2" xfId="3558"/>
    <cellStyle name="Check Cell 5" xfId="3555"/>
    <cellStyle name="Comma [0] 2" xfId="82"/>
    <cellStyle name="Comma [0] 2 2" xfId="83"/>
    <cellStyle name="Comma [0] 2 2 2" xfId="84"/>
    <cellStyle name="Comma [0] 2 2 2 2" xfId="85"/>
    <cellStyle name="Comma [0] 2 2 2 3" xfId="86"/>
    <cellStyle name="Comma [0] 2 3" xfId="87"/>
    <cellStyle name="Comma [0] 2 3 2" xfId="88"/>
    <cellStyle name="Comma [0] 2 3 2 2" xfId="3561"/>
    <cellStyle name="Comma [0] 2 3 3" xfId="89"/>
    <cellStyle name="Comma [0] 2 3 4" xfId="3560"/>
    <cellStyle name="Comma [0] 2 4" xfId="90"/>
    <cellStyle name="Comma [0] 2 4 2" xfId="91"/>
    <cellStyle name="Comma [0] 2 4 2 2" xfId="92"/>
    <cellStyle name="Comma [0] 2 4 3" xfId="93"/>
    <cellStyle name="Comma [0] 2 4 4" xfId="3562"/>
    <cellStyle name="Comma [0] 2 5" xfId="3559"/>
    <cellStyle name="Comma [0] 3" xfId="94"/>
    <cellStyle name="Comma [0] 3 2" xfId="3563"/>
    <cellStyle name="Comma [0] 4" xfId="95"/>
    <cellStyle name="Comma [0] 4 2" xfId="3564"/>
    <cellStyle name="Currency [0] 2" xfId="96"/>
    <cellStyle name="Currency [0] 2 2" xfId="97"/>
    <cellStyle name="Currency [0] 2 2 2" xfId="98"/>
    <cellStyle name="Currency [0] 2 2 3" xfId="3566"/>
    <cellStyle name="Currency [0] 2 3" xfId="99"/>
    <cellStyle name="Currency [0] 2 3 2" xfId="100"/>
    <cellStyle name="Currency [0] 2 3 2 2" xfId="101"/>
    <cellStyle name="Currency [0] 2 3 2 3" xfId="3568"/>
    <cellStyle name="Currency [0] 2 3 3" xfId="102"/>
    <cellStyle name="Currency [0] 2 3 4" xfId="3567"/>
    <cellStyle name="Currency [0] 2 4" xfId="103"/>
    <cellStyle name="Currency [0] 2 5" xfId="3565"/>
    <cellStyle name="Currency [0] 3" xfId="104"/>
    <cellStyle name="Currency [0] 3 2" xfId="105"/>
    <cellStyle name="Currency [0] 3 3" xfId="3569"/>
    <cellStyle name="Currency [0] 4" xfId="106"/>
    <cellStyle name="Currency [0] 4 2" xfId="107"/>
    <cellStyle name="Currency [0] 4 2 2" xfId="108"/>
    <cellStyle name="Currency [0] 4 2 3" xfId="3571"/>
    <cellStyle name="Currency [0] 4 3" xfId="109"/>
    <cellStyle name="Currency [0] 4 4" xfId="3570"/>
    <cellStyle name="Currency [0] 5" xfId="110"/>
    <cellStyle name="Currency [0] 5 2" xfId="111"/>
    <cellStyle name="Currency [0] 5 2 2" xfId="112"/>
    <cellStyle name="Currency [0] 5 2 3" xfId="3573"/>
    <cellStyle name="Currency [0] 5 3" xfId="113"/>
    <cellStyle name="Currency [0] 5 4" xfId="3572"/>
    <cellStyle name="Currency 10" xfId="114"/>
    <cellStyle name="Currency 10 2" xfId="3574"/>
    <cellStyle name="Currency 11" xfId="115"/>
    <cellStyle name="Currency 11 2" xfId="3575"/>
    <cellStyle name="Currency 12" xfId="116"/>
    <cellStyle name="Currency 12 2" xfId="3576"/>
    <cellStyle name="Currency 13" xfId="117"/>
    <cellStyle name="Currency 13 2" xfId="3577"/>
    <cellStyle name="Currency 2" xfId="118"/>
    <cellStyle name="Currency 2 2" xfId="119"/>
    <cellStyle name="Currency 2 2 2" xfId="120"/>
    <cellStyle name="Currency 2 2 3" xfId="3579"/>
    <cellStyle name="Currency 2 3" xfId="3578"/>
    <cellStyle name="Currency 3" xfId="121"/>
    <cellStyle name="Currency 3 2" xfId="122"/>
    <cellStyle name="Currency 3 2 2" xfId="123"/>
    <cellStyle name="Currency 3 2 2 2" xfId="3582"/>
    <cellStyle name="Currency 3 2 3" xfId="124"/>
    <cellStyle name="Currency 3 2 4" xfId="3581"/>
    <cellStyle name="Currency 3 3" xfId="3580"/>
    <cellStyle name="Currency 4" xfId="125"/>
    <cellStyle name="Currency 4 2" xfId="3583"/>
    <cellStyle name="Currency 5" xfId="126"/>
    <cellStyle name="Currency 5 2" xfId="3584"/>
    <cellStyle name="Currency 6" xfId="127"/>
    <cellStyle name="Currency 6 2" xfId="3585"/>
    <cellStyle name="Currency 7" xfId="128"/>
    <cellStyle name="Currency 7 2" xfId="3586"/>
    <cellStyle name="Currency 8" xfId="129"/>
    <cellStyle name="Currency 8 2" xfId="3587"/>
    <cellStyle name="Currency 9" xfId="130"/>
    <cellStyle name="Currency 9 2" xfId="3588"/>
    <cellStyle name="Explanatory Text 2" xfId="131"/>
    <cellStyle name="Explanatory Text 2 2" xfId="3590"/>
    <cellStyle name="Explanatory Text 3" xfId="132"/>
    <cellStyle name="Explanatory Text 3 2" xfId="3591"/>
    <cellStyle name="Explanatory Text 4" xfId="133"/>
    <cellStyle name="Explanatory Text 4 2" xfId="3592"/>
    <cellStyle name="Explanatory Text 5" xfId="3589"/>
    <cellStyle name="Good 2" xfId="134"/>
    <cellStyle name="Good 2 2" xfId="3594"/>
    <cellStyle name="Good 3" xfId="135"/>
    <cellStyle name="Good 3 2" xfId="3595"/>
    <cellStyle name="Good 4" xfId="136"/>
    <cellStyle name="Good 4 2" xfId="3596"/>
    <cellStyle name="Good 5" xfId="3593"/>
    <cellStyle name="Heading 1 2" xfId="137"/>
    <cellStyle name="Heading 1 2 2" xfId="3598"/>
    <cellStyle name="Heading 1 3" xfId="138"/>
    <cellStyle name="Heading 1 3 2" xfId="3599"/>
    <cellStyle name="Heading 1 4" xfId="139"/>
    <cellStyle name="Heading 1 4 2" xfId="3600"/>
    <cellStyle name="Heading 1 5" xfId="3597"/>
    <cellStyle name="Heading 2 2" xfId="140"/>
    <cellStyle name="Heading 2 2 2" xfId="3602"/>
    <cellStyle name="Heading 2 3" xfId="141"/>
    <cellStyle name="Heading 2 3 2" xfId="3603"/>
    <cellStyle name="Heading 2 4" xfId="142"/>
    <cellStyle name="Heading 2 4 2" xfId="3604"/>
    <cellStyle name="Heading 2 5" xfId="3601"/>
    <cellStyle name="Heading 3 2" xfId="143"/>
    <cellStyle name="Heading 3 2 2" xfId="3606"/>
    <cellStyle name="Heading 3 3" xfId="144"/>
    <cellStyle name="Heading 3 3 2" xfId="3607"/>
    <cellStyle name="Heading 3 4" xfId="145"/>
    <cellStyle name="Heading 3 4 2" xfId="3608"/>
    <cellStyle name="Heading 3 5" xfId="3605"/>
    <cellStyle name="Heading 4 2" xfId="146"/>
    <cellStyle name="Heading 4 2 2" xfId="3610"/>
    <cellStyle name="Heading 4 3" xfId="147"/>
    <cellStyle name="Heading 4 3 2" xfId="3611"/>
    <cellStyle name="Heading 4 4" xfId="148"/>
    <cellStyle name="Heading 4 4 2" xfId="3612"/>
    <cellStyle name="Heading 4 5" xfId="3609"/>
    <cellStyle name="Hyperlink 2" xfId="3613"/>
    <cellStyle name="Input 2" xfId="149"/>
    <cellStyle name="Input 2 2" xfId="3615"/>
    <cellStyle name="Input 3" xfId="150"/>
    <cellStyle name="Input 3 2" xfId="3616"/>
    <cellStyle name="Input 4" xfId="151"/>
    <cellStyle name="Input 4 2" xfId="3617"/>
    <cellStyle name="Input 5" xfId="3614"/>
    <cellStyle name="Linked Cell 2" xfId="152"/>
    <cellStyle name="Linked Cell 2 2" xfId="3619"/>
    <cellStyle name="Linked Cell 3" xfId="153"/>
    <cellStyle name="Linked Cell 3 2" xfId="3620"/>
    <cellStyle name="Linked Cell 4" xfId="154"/>
    <cellStyle name="Linked Cell 4 2" xfId="3621"/>
    <cellStyle name="Linked Cell 5" xfId="3618"/>
    <cellStyle name="Neutral 2" xfId="155"/>
    <cellStyle name="Neutral 2 2" xfId="3623"/>
    <cellStyle name="Neutral 3" xfId="156"/>
    <cellStyle name="Neutral 3 2" xfId="3624"/>
    <cellStyle name="Neutral 4" xfId="157"/>
    <cellStyle name="Neutral 4 2" xfId="3625"/>
    <cellStyle name="Neutral 5" xfId="3622"/>
    <cellStyle name="Normal" xfId="0" builtinId="0"/>
    <cellStyle name="Normal 10" xfId="158"/>
    <cellStyle name="Normal 10 2" xfId="3626"/>
    <cellStyle name="Normal 11" xfId="159"/>
    <cellStyle name="Normal 11 2" xfId="3627"/>
    <cellStyle name="Normal 12" xfId="160"/>
    <cellStyle name="Normal 12 2" xfId="3628"/>
    <cellStyle name="Normal 13" xfId="161"/>
    <cellStyle name="Normal 13 2" xfId="3629"/>
    <cellStyle name="Normal 14" xfId="162"/>
    <cellStyle name="Normal 14 2" xfId="163"/>
    <cellStyle name="Normal 14 2 2" xfId="164"/>
    <cellStyle name="Normal 14 2 2 2" xfId="3439"/>
    <cellStyle name="Normal 14 2 2 3" xfId="3631"/>
    <cellStyle name="Normal 14 2 3" xfId="3438"/>
    <cellStyle name="Normal 14 2 4" xfId="3630"/>
    <cellStyle name="Normal 14 3" xfId="165"/>
    <cellStyle name="Normal 14 3 2" xfId="166"/>
    <cellStyle name="Normal 14 3 2 2" xfId="3441"/>
    <cellStyle name="Normal 14 3 2 3" xfId="3633"/>
    <cellStyle name="Normal 14 3 3" xfId="3440"/>
    <cellStyle name="Normal 14 3 4" xfId="3632"/>
    <cellStyle name="Normal 14 4" xfId="167"/>
    <cellStyle name="Normal 14 4 2" xfId="168"/>
    <cellStyle name="Normal 14 4 2 2" xfId="3443"/>
    <cellStyle name="Normal 14 4 2 3" xfId="3635"/>
    <cellStyle name="Normal 14 4 3" xfId="3442"/>
    <cellStyle name="Normal 14 4 4" xfId="3634"/>
    <cellStyle name="Normal 14 5" xfId="169"/>
    <cellStyle name="Normal 14 5 2" xfId="3444"/>
    <cellStyle name="Normal 14 5 3" xfId="3636"/>
    <cellStyle name="Normal 14 6" xfId="170"/>
    <cellStyle name="Normal 14 7" xfId="171"/>
    <cellStyle name="Normal 14 7 2" xfId="3445"/>
    <cellStyle name="Normal 14 7 3" xfId="3637"/>
    <cellStyle name="Normal 14 8" xfId="172"/>
    <cellStyle name="Normal 14 8 2" xfId="3446"/>
    <cellStyle name="Normal 14 8 3" xfId="3638"/>
    <cellStyle name="Normal 15" xfId="173"/>
    <cellStyle name="Normal 15 2" xfId="3639"/>
    <cellStyle name="Normal 16" xfId="3640"/>
    <cellStyle name="Normal 17" xfId="3641"/>
    <cellStyle name="Normal 18" xfId="3642"/>
    <cellStyle name="Normal 19" xfId="3450"/>
    <cellStyle name="Normal 2" xfId="174"/>
    <cellStyle name="Normal 2 10" xfId="175"/>
    <cellStyle name="Normal 2 10 2" xfId="176"/>
    <cellStyle name="Normal 2 10 2 2" xfId="3645"/>
    <cellStyle name="Normal 2 10 3" xfId="177"/>
    <cellStyle name="Normal 2 10 3 2" xfId="178"/>
    <cellStyle name="Normal 2 10 3 2 2" xfId="3647"/>
    <cellStyle name="Normal 2 10 3 3" xfId="179"/>
    <cellStyle name="Normal 2 10 3 3 2" xfId="3648"/>
    <cellStyle name="Normal 2 10 3 4" xfId="3646"/>
    <cellStyle name="Normal 2 10 4" xfId="180"/>
    <cellStyle name="Normal 2 10 4 2" xfId="3649"/>
    <cellStyle name="Normal 2 10 5" xfId="3644"/>
    <cellStyle name="Normal 2 11" xfId="181"/>
    <cellStyle name="Normal 2 11 2" xfId="3650"/>
    <cellStyle name="Normal 2 12" xfId="182"/>
    <cellStyle name="Normal 2 12 2" xfId="183"/>
    <cellStyle name="Normal 2 12 2 2" xfId="3652"/>
    <cellStyle name="Normal 2 12 3" xfId="184"/>
    <cellStyle name="Normal 2 12 3 2" xfId="3653"/>
    <cellStyle name="Normal 2 12 4" xfId="3651"/>
    <cellStyle name="Normal 2 13" xfId="185"/>
    <cellStyle name="Normal 2 13 2" xfId="3654"/>
    <cellStyle name="Normal 2 14" xfId="3655"/>
    <cellStyle name="Normal 2 15" xfId="3656"/>
    <cellStyle name="Normal 2 16" xfId="3643"/>
    <cellStyle name="Normal 2 2" xfId="186"/>
    <cellStyle name="Normal 2 2 2" xfId="187"/>
    <cellStyle name="Normal 2 2 2 2" xfId="3658"/>
    <cellStyle name="Normal 2 2 3" xfId="188"/>
    <cellStyle name="Normal 2 2 3 2" xfId="3659"/>
    <cellStyle name="Normal 2 2 4" xfId="189"/>
    <cellStyle name="Normal 2 2 4 2" xfId="3660"/>
    <cellStyle name="Normal 2 2 5" xfId="190"/>
    <cellStyle name="Normal 2 2 5 2" xfId="3661"/>
    <cellStyle name="Normal 2 2 6" xfId="191"/>
    <cellStyle name="Normal 2 2 7" xfId="3657"/>
    <cellStyle name="Normal 2 3" xfId="192"/>
    <cellStyle name="Normal 2 3 10" xfId="193"/>
    <cellStyle name="Normal 2 3 10 2" xfId="194"/>
    <cellStyle name="Normal 2 3 10 2 2" xfId="3664"/>
    <cellStyle name="Normal 2 3 10 3" xfId="195"/>
    <cellStyle name="Normal 2 3 10 3 2" xfId="196"/>
    <cellStyle name="Normal 2 3 10 3 2 2" xfId="3666"/>
    <cellStyle name="Normal 2 3 10 3 3" xfId="197"/>
    <cellStyle name="Normal 2 3 10 3 3 2" xfId="3667"/>
    <cellStyle name="Normal 2 3 10 3 4" xfId="3665"/>
    <cellStyle name="Normal 2 3 10 4" xfId="198"/>
    <cellStyle name="Normal 2 3 10 4 2" xfId="199"/>
    <cellStyle name="Normal 2 3 10 4 3" xfId="200"/>
    <cellStyle name="Normal 2 3 10 4 4" xfId="3668"/>
    <cellStyle name="Normal 2 3 10 5" xfId="3663"/>
    <cellStyle name="Normal 2 3 11" xfId="201"/>
    <cellStyle name="Normal 2 3 11 2" xfId="202"/>
    <cellStyle name="Normal 2 3 11 2 2" xfId="3670"/>
    <cellStyle name="Normal 2 3 11 3" xfId="203"/>
    <cellStyle name="Normal 2 3 11 3 2" xfId="204"/>
    <cellStyle name="Normal 2 3 11 3 2 2" xfId="3672"/>
    <cellStyle name="Normal 2 3 11 3 3" xfId="205"/>
    <cellStyle name="Normal 2 3 11 3 3 2" xfId="3673"/>
    <cellStyle name="Normal 2 3 11 3 4" xfId="3671"/>
    <cellStyle name="Normal 2 3 11 4" xfId="206"/>
    <cellStyle name="Normal 2 3 11 4 2" xfId="3674"/>
    <cellStyle name="Normal 2 3 11 5" xfId="3669"/>
    <cellStyle name="Normal 2 3 12" xfId="207"/>
    <cellStyle name="Normal 2 3 12 2" xfId="208"/>
    <cellStyle name="Normal 2 3 12 2 2" xfId="3676"/>
    <cellStyle name="Normal 2 3 12 3" xfId="209"/>
    <cellStyle name="Normal 2 3 12 3 2" xfId="210"/>
    <cellStyle name="Normal 2 3 12 3 2 2" xfId="3678"/>
    <cellStyle name="Normal 2 3 12 3 3" xfId="211"/>
    <cellStyle name="Normal 2 3 12 3 3 2" xfId="3679"/>
    <cellStyle name="Normal 2 3 12 3 4" xfId="3677"/>
    <cellStyle name="Normal 2 3 12 4" xfId="212"/>
    <cellStyle name="Normal 2 3 12 4 2" xfId="3680"/>
    <cellStyle name="Normal 2 3 12 5" xfId="3675"/>
    <cellStyle name="Normal 2 3 13" xfId="213"/>
    <cellStyle name="Normal 2 3 13 2" xfId="214"/>
    <cellStyle name="Normal 2 3 13 2 2" xfId="3682"/>
    <cellStyle name="Normal 2 3 13 3" xfId="215"/>
    <cellStyle name="Normal 2 3 13 3 2" xfId="3683"/>
    <cellStyle name="Normal 2 3 13 4" xfId="3681"/>
    <cellStyle name="Normal 2 3 14" xfId="216"/>
    <cellStyle name="Normal 2 3 14 2" xfId="217"/>
    <cellStyle name="Normal 2 3 14 2 2" xfId="3447"/>
    <cellStyle name="Normal 2 3 14 2 3" xfId="3684"/>
    <cellStyle name="Normal 2 3 14 3" xfId="218"/>
    <cellStyle name="Normal 2 3 14 3 2" xfId="219"/>
    <cellStyle name="Normal 2 3 14 3 2 2" xfId="3448"/>
    <cellStyle name="Normal 2 3 14 3 2 3" xfId="3685"/>
    <cellStyle name="Normal 2 3 14 4" xfId="220"/>
    <cellStyle name="Normal 2 3 14 4 2" xfId="221"/>
    <cellStyle name="Normal 2 3 14 4 3" xfId="3449"/>
    <cellStyle name="Normal 2 3 15" xfId="222"/>
    <cellStyle name="Normal 2 3 15 2" xfId="3686"/>
    <cellStyle name="Normal 2 3 16" xfId="3662"/>
    <cellStyle name="Normal 2 3 2" xfId="223"/>
    <cellStyle name="Normal 2 3 2 2" xfId="3687"/>
    <cellStyle name="Normal 2 3 3" xfId="224"/>
    <cellStyle name="Normal 2 3 3 10" xfId="225"/>
    <cellStyle name="Normal 2 3 3 10 2" xfId="226"/>
    <cellStyle name="Normal 2 3 3 10 2 2" xfId="3690"/>
    <cellStyle name="Normal 2 3 3 10 3" xfId="227"/>
    <cellStyle name="Normal 2 3 3 10 3 2" xfId="3691"/>
    <cellStyle name="Normal 2 3 3 10 4" xfId="3689"/>
    <cellStyle name="Normal 2 3 3 11" xfId="228"/>
    <cellStyle name="Normal 2 3 3 11 2" xfId="3692"/>
    <cellStyle name="Normal 2 3 3 12" xfId="3688"/>
    <cellStyle name="Normal 2 3 3 2" xfId="229"/>
    <cellStyle name="Normal 2 3 3 2 10" xfId="3693"/>
    <cellStyle name="Normal 2 3 3 2 2" xfId="230"/>
    <cellStyle name="Normal 2 3 3 2 2 2" xfId="231"/>
    <cellStyle name="Normal 2 3 3 2 2 2 2" xfId="232"/>
    <cellStyle name="Normal 2 3 3 2 2 2 2 2" xfId="233"/>
    <cellStyle name="Normal 2 3 3 2 2 2 2 2 2" xfId="234"/>
    <cellStyle name="Normal 2 3 3 2 2 2 2 2 2 2" xfId="3698"/>
    <cellStyle name="Normal 2 3 3 2 2 2 2 2 3" xfId="235"/>
    <cellStyle name="Normal 2 3 3 2 2 2 2 2 3 2" xfId="236"/>
    <cellStyle name="Normal 2 3 3 2 2 2 2 2 3 2 2" xfId="3700"/>
    <cellStyle name="Normal 2 3 3 2 2 2 2 2 3 3" xfId="237"/>
    <cellStyle name="Normal 2 3 3 2 2 2 2 2 3 3 2" xfId="3701"/>
    <cellStyle name="Normal 2 3 3 2 2 2 2 2 3 4" xfId="3699"/>
    <cellStyle name="Normal 2 3 3 2 2 2 2 2 4" xfId="238"/>
    <cellStyle name="Normal 2 3 3 2 2 2 2 2 4 2" xfId="239"/>
    <cellStyle name="Normal 2 3 3 2 2 2 2 2 4 3" xfId="240"/>
    <cellStyle name="Normal 2 3 3 2 2 2 2 2 4 4" xfId="3702"/>
    <cellStyle name="Normal 2 3 3 2 2 2 2 2 5" xfId="3697"/>
    <cellStyle name="Normal 2 3 3 2 2 2 2 3" xfId="3696"/>
    <cellStyle name="Normal 2 3 3 2 2 2 3" xfId="241"/>
    <cellStyle name="Normal 2 3 3 2 2 2 3 2" xfId="242"/>
    <cellStyle name="Normal 2 3 3 2 2 2 3 2 2" xfId="3704"/>
    <cellStyle name="Normal 2 3 3 2 2 2 3 3" xfId="243"/>
    <cellStyle name="Normal 2 3 3 2 2 2 3 3 2" xfId="244"/>
    <cellStyle name="Normal 2 3 3 2 2 2 3 3 2 2" xfId="3706"/>
    <cellStyle name="Normal 2 3 3 2 2 2 3 3 3" xfId="245"/>
    <cellStyle name="Normal 2 3 3 2 2 2 3 3 3 2" xfId="3707"/>
    <cellStyle name="Normal 2 3 3 2 2 2 3 3 4" xfId="3705"/>
    <cellStyle name="Normal 2 3 3 2 2 2 3 4" xfId="246"/>
    <cellStyle name="Normal 2 3 3 2 2 2 3 4 2" xfId="247"/>
    <cellStyle name="Normal 2 3 3 2 2 2 3 4 3" xfId="248"/>
    <cellStyle name="Normal 2 3 3 2 2 2 3 4 4" xfId="3708"/>
    <cellStyle name="Normal 2 3 3 2 2 2 3 5" xfId="3703"/>
    <cellStyle name="Normal 2 3 3 2 2 2 4" xfId="249"/>
    <cellStyle name="Normal 2 3 3 2 2 2 4 2" xfId="250"/>
    <cellStyle name="Normal 2 3 3 2 2 2 4 2 2" xfId="3710"/>
    <cellStyle name="Normal 2 3 3 2 2 2 4 3" xfId="251"/>
    <cellStyle name="Normal 2 3 3 2 2 2 4 3 2" xfId="252"/>
    <cellStyle name="Normal 2 3 3 2 2 2 4 3 2 2" xfId="3712"/>
    <cellStyle name="Normal 2 3 3 2 2 2 4 3 3" xfId="253"/>
    <cellStyle name="Normal 2 3 3 2 2 2 4 3 3 2" xfId="3713"/>
    <cellStyle name="Normal 2 3 3 2 2 2 4 3 4" xfId="3711"/>
    <cellStyle name="Normal 2 3 3 2 2 2 4 4" xfId="254"/>
    <cellStyle name="Normal 2 3 3 2 2 2 4 4 2" xfId="3714"/>
    <cellStyle name="Normal 2 3 3 2 2 2 4 5" xfId="3709"/>
    <cellStyle name="Normal 2 3 3 2 2 2 5" xfId="255"/>
    <cellStyle name="Normal 2 3 3 2 2 2 5 2" xfId="256"/>
    <cellStyle name="Normal 2 3 3 2 2 2 5 2 2" xfId="3716"/>
    <cellStyle name="Normal 2 3 3 2 2 2 5 3" xfId="257"/>
    <cellStyle name="Normal 2 3 3 2 2 2 5 3 2" xfId="258"/>
    <cellStyle name="Normal 2 3 3 2 2 2 5 3 2 2" xfId="3718"/>
    <cellStyle name="Normal 2 3 3 2 2 2 5 3 3" xfId="259"/>
    <cellStyle name="Normal 2 3 3 2 2 2 5 3 3 2" xfId="3719"/>
    <cellStyle name="Normal 2 3 3 2 2 2 5 3 4" xfId="3717"/>
    <cellStyle name="Normal 2 3 3 2 2 2 5 4" xfId="260"/>
    <cellStyle name="Normal 2 3 3 2 2 2 5 4 2" xfId="3720"/>
    <cellStyle name="Normal 2 3 3 2 2 2 5 5" xfId="3715"/>
    <cellStyle name="Normal 2 3 3 2 2 2 6" xfId="261"/>
    <cellStyle name="Normal 2 3 3 2 2 2 6 2" xfId="262"/>
    <cellStyle name="Normal 2 3 3 2 2 2 6 2 2" xfId="3722"/>
    <cellStyle name="Normal 2 3 3 2 2 2 6 3" xfId="263"/>
    <cellStyle name="Normal 2 3 3 2 2 2 6 3 2" xfId="3723"/>
    <cellStyle name="Normal 2 3 3 2 2 2 6 4" xfId="3721"/>
    <cellStyle name="Normal 2 3 3 2 2 2 7" xfId="264"/>
    <cellStyle name="Normal 2 3 3 2 2 2 7 2" xfId="3724"/>
    <cellStyle name="Normal 2 3 3 2 2 2 8" xfId="3695"/>
    <cellStyle name="Normal 2 3 3 2 2 3" xfId="265"/>
    <cellStyle name="Normal 2 3 3 2 2 3 2" xfId="266"/>
    <cellStyle name="Normal 2 3 3 2 2 3 2 2" xfId="267"/>
    <cellStyle name="Normal 2 3 3 2 2 3 2 2 2" xfId="3727"/>
    <cellStyle name="Normal 2 3 3 2 2 3 2 3" xfId="268"/>
    <cellStyle name="Normal 2 3 3 2 2 3 2 3 2" xfId="269"/>
    <cellStyle name="Normal 2 3 3 2 2 3 2 3 2 2" xfId="3729"/>
    <cellStyle name="Normal 2 3 3 2 2 3 2 3 3" xfId="270"/>
    <cellStyle name="Normal 2 3 3 2 2 3 2 3 3 2" xfId="3730"/>
    <cellStyle name="Normal 2 3 3 2 2 3 2 3 4" xfId="3728"/>
    <cellStyle name="Normal 2 3 3 2 2 3 2 4" xfId="271"/>
    <cellStyle name="Normal 2 3 3 2 2 3 2 4 2" xfId="272"/>
    <cellStyle name="Normal 2 3 3 2 2 3 2 4 3" xfId="273"/>
    <cellStyle name="Normal 2 3 3 2 2 3 2 4 4" xfId="3731"/>
    <cellStyle name="Normal 2 3 3 2 2 3 2 5" xfId="3726"/>
    <cellStyle name="Normal 2 3 3 2 2 3 3" xfId="3725"/>
    <cellStyle name="Normal 2 3 3 2 2 4" xfId="274"/>
    <cellStyle name="Normal 2 3 3 2 2 4 2" xfId="275"/>
    <cellStyle name="Normal 2 3 3 2 2 4 2 2" xfId="3733"/>
    <cellStyle name="Normal 2 3 3 2 2 4 3" xfId="276"/>
    <cellStyle name="Normal 2 3 3 2 2 4 3 2" xfId="277"/>
    <cellStyle name="Normal 2 3 3 2 2 4 3 2 2" xfId="3735"/>
    <cellStyle name="Normal 2 3 3 2 2 4 3 3" xfId="278"/>
    <cellStyle name="Normal 2 3 3 2 2 4 3 3 2" xfId="3736"/>
    <cellStyle name="Normal 2 3 3 2 2 4 3 4" xfId="3734"/>
    <cellStyle name="Normal 2 3 3 2 2 4 4" xfId="279"/>
    <cellStyle name="Normal 2 3 3 2 2 4 4 2" xfId="280"/>
    <cellStyle name="Normal 2 3 3 2 2 4 4 3" xfId="281"/>
    <cellStyle name="Normal 2 3 3 2 2 4 4 4" xfId="3737"/>
    <cellStyle name="Normal 2 3 3 2 2 4 5" xfId="3732"/>
    <cellStyle name="Normal 2 3 3 2 2 5" xfId="282"/>
    <cellStyle name="Normal 2 3 3 2 2 5 2" xfId="283"/>
    <cellStyle name="Normal 2 3 3 2 2 5 2 2" xfId="3739"/>
    <cellStyle name="Normal 2 3 3 2 2 5 3" xfId="284"/>
    <cellStyle name="Normal 2 3 3 2 2 5 3 2" xfId="285"/>
    <cellStyle name="Normal 2 3 3 2 2 5 3 2 2" xfId="3741"/>
    <cellStyle name="Normal 2 3 3 2 2 5 3 3" xfId="286"/>
    <cellStyle name="Normal 2 3 3 2 2 5 3 3 2" xfId="3742"/>
    <cellStyle name="Normal 2 3 3 2 2 5 3 4" xfId="3740"/>
    <cellStyle name="Normal 2 3 3 2 2 5 4" xfId="287"/>
    <cellStyle name="Normal 2 3 3 2 2 5 4 2" xfId="3743"/>
    <cellStyle name="Normal 2 3 3 2 2 5 5" xfId="3738"/>
    <cellStyle name="Normal 2 3 3 2 2 6" xfId="288"/>
    <cellStyle name="Normal 2 3 3 2 2 6 2" xfId="289"/>
    <cellStyle name="Normal 2 3 3 2 2 6 2 2" xfId="3745"/>
    <cellStyle name="Normal 2 3 3 2 2 6 3" xfId="290"/>
    <cellStyle name="Normal 2 3 3 2 2 6 3 2" xfId="291"/>
    <cellStyle name="Normal 2 3 3 2 2 6 3 2 2" xfId="3747"/>
    <cellStyle name="Normal 2 3 3 2 2 6 3 3" xfId="292"/>
    <cellStyle name="Normal 2 3 3 2 2 6 3 3 2" xfId="3748"/>
    <cellStyle name="Normal 2 3 3 2 2 6 3 4" xfId="3746"/>
    <cellStyle name="Normal 2 3 3 2 2 6 4" xfId="293"/>
    <cellStyle name="Normal 2 3 3 2 2 6 4 2" xfId="3749"/>
    <cellStyle name="Normal 2 3 3 2 2 6 5" xfId="3744"/>
    <cellStyle name="Normal 2 3 3 2 2 7" xfId="294"/>
    <cellStyle name="Normal 2 3 3 2 2 7 2" xfId="295"/>
    <cellStyle name="Normal 2 3 3 2 2 7 2 2" xfId="3751"/>
    <cellStyle name="Normal 2 3 3 2 2 7 3" xfId="296"/>
    <cellStyle name="Normal 2 3 3 2 2 7 3 2" xfId="3752"/>
    <cellStyle name="Normal 2 3 3 2 2 7 4" xfId="3750"/>
    <cellStyle name="Normal 2 3 3 2 2 8" xfId="297"/>
    <cellStyle name="Normal 2 3 3 2 2 8 2" xfId="3753"/>
    <cellStyle name="Normal 2 3 3 2 2 9" xfId="3694"/>
    <cellStyle name="Normal 2 3 3 2 3" xfId="298"/>
    <cellStyle name="Normal 2 3 3 2 3 2" xfId="299"/>
    <cellStyle name="Normal 2 3 3 2 3 2 2" xfId="300"/>
    <cellStyle name="Normal 2 3 3 2 3 2 2 2" xfId="301"/>
    <cellStyle name="Normal 2 3 3 2 3 2 2 2 2" xfId="3757"/>
    <cellStyle name="Normal 2 3 3 2 3 2 2 3" xfId="302"/>
    <cellStyle name="Normal 2 3 3 2 3 2 2 3 2" xfId="303"/>
    <cellStyle name="Normal 2 3 3 2 3 2 2 3 2 2" xfId="3759"/>
    <cellStyle name="Normal 2 3 3 2 3 2 2 3 3" xfId="304"/>
    <cellStyle name="Normal 2 3 3 2 3 2 2 3 3 2" xfId="3760"/>
    <cellStyle name="Normal 2 3 3 2 3 2 2 3 4" xfId="3758"/>
    <cellStyle name="Normal 2 3 3 2 3 2 2 4" xfId="305"/>
    <cellStyle name="Normal 2 3 3 2 3 2 2 4 2" xfId="306"/>
    <cellStyle name="Normal 2 3 3 2 3 2 2 4 3" xfId="307"/>
    <cellStyle name="Normal 2 3 3 2 3 2 2 4 4" xfId="3761"/>
    <cellStyle name="Normal 2 3 3 2 3 2 2 5" xfId="3756"/>
    <cellStyle name="Normal 2 3 3 2 3 2 3" xfId="3755"/>
    <cellStyle name="Normal 2 3 3 2 3 3" xfId="308"/>
    <cellStyle name="Normal 2 3 3 2 3 3 2" xfId="309"/>
    <cellStyle name="Normal 2 3 3 2 3 3 2 2" xfId="3763"/>
    <cellStyle name="Normal 2 3 3 2 3 3 3" xfId="310"/>
    <cellStyle name="Normal 2 3 3 2 3 3 3 2" xfId="311"/>
    <cellStyle name="Normal 2 3 3 2 3 3 3 2 2" xfId="3765"/>
    <cellStyle name="Normal 2 3 3 2 3 3 3 3" xfId="312"/>
    <cellStyle name="Normal 2 3 3 2 3 3 3 3 2" xfId="3766"/>
    <cellStyle name="Normal 2 3 3 2 3 3 3 4" xfId="3764"/>
    <cellStyle name="Normal 2 3 3 2 3 3 4" xfId="313"/>
    <cellStyle name="Normal 2 3 3 2 3 3 4 2" xfId="314"/>
    <cellStyle name="Normal 2 3 3 2 3 3 4 3" xfId="315"/>
    <cellStyle name="Normal 2 3 3 2 3 3 4 4" xfId="3767"/>
    <cellStyle name="Normal 2 3 3 2 3 3 5" xfId="3762"/>
    <cellStyle name="Normal 2 3 3 2 3 4" xfId="316"/>
    <cellStyle name="Normal 2 3 3 2 3 4 2" xfId="317"/>
    <cellStyle name="Normal 2 3 3 2 3 4 2 2" xfId="3769"/>
    <cellStyle name="Normal 2 3 3 2 3 4 3" xfId="318"/>
    <cellStyle name="Normal 2 3 3 2 3 4 3 2" xfId="319"/>
    <cellStyle name="Normal 2 3 3 2 3 4 3 2 2" xfId="3771"/>
    <cellStyle name="Normal 2 3 3 2 3 4 3 3" xfId="320"/>
    <cellStyle name="Normal 2 3 3 2 3 4 3 3 2" xfId="3772"/>
    <cellStyle name="Normal 2 3 3 2 3 4 3 4" xfId="3770"/>
    <cellStyle name="Normal 2 3 3 2 3 4 4" xfId="321"/>
    <cellStyle name="Normal 2 3 3 2 3 4 4 2" xfId="3773"/>
    <cellStyle name="Normal 2 3 3 2 3 4 5" xfId="3768"/>
    <cellStyle name="Normal 2 3 3 2 3 5" xfId="322"/>
    <cellStyle name="Normal 2 3 3 2 3 5 2" xfId="323"/>
    <cellStyle name="Normal 2 3 3 2 3 5 2 2" xfId="3775"/>
    <cellStyle name="Normal 2 3 3 2 3 5 3" xfId="324"/>
    <cellStyle name="Normal 2 3 3 2 3 5 3 2" xfId="325"/>
    <cellStyle name="Normal 2 3 3 2 3 5 3 2 2" xfId="3777"/>
    <cellStyle name="Normal 2 3 3 2 3 5 3 3" xfId="326"/>
    <cellStyle name="Normal 2 3 3 2 3 5 3 3 2" xfId="3778"/>
    <cellStyle name="Normal 2 3 3 2 3 5 3 4" xfId="3776"/>
    <cellStyle name="Normal 2 3 3 2 3 5 4" xfId="327"/>
    <cellStyle name="Normal 2 3 3 2 3 5 4 2" xfId="3779"/>
    <cellStyle name="Normal 2 3 3 2 3 5 5" xfId="3774"/>
    <cellStyle name="Normal 2 3 3 2 3 6" xfId="328"/>
    <cellStyle name="Normal 2 3 3 2 3 6 2" xfId="329"/>
    <cellStyle name="Normal 2 3 3 2 3 6 2 2" xfId="3781"/>
    <cellStyle name="Normal 2 3 3 2 3 6 3" xfId="330"/>
    <cellStyle name="Normal 2 3 3 2 3 6 3 2" xfId="3782"/>
    <cellStyle name="Normal 2 3 3 2 3 6 4" xfId="3780"/>
    <cellStyle name="Normal 2 3 3 2 3 7" xfId="331"/>
    <cellStyle name="Normal 2 3 3 2 3 7 2" xfId="3783"/>
    <cellStyle name="Normal 2 3 3 2 3 8" xfId="3754"/>
    <cellStyle name="Normal 2 3 3 2 4" xfId="332"/>
    <cellStyle name="Normal 2 3 3 2 4 2" xfId="333"/>
    <cellStyle name="Normal 2 3 3 2 4 2 2" xfId="334"/>
    <cellStyle name="Normal 2 3 3 2 4 2 2 2" xfId="3786"/>
    <cellStyle name="Normal 2 3 3 2 4 2 3" xfId="335"/>
    <cellStyle name="Normal 2 3 3 2 4 2 3 2" xfId="336"/>
    <cellStyle name="Normal 2 3 3 2 4 2 3 2 2" xfId="3788"/>
    <cellStyle name="Normal 2 3 3 2 4 2 3 3" xfId="337"/>
    <cellStyle name="Normal 2 3 3 2 4 2 3 3 2" xfId="3789"/>
    <cellStyle name="Normal 2 3 3 2 4 2 3 4" xfId="3787"/>
    <cellStyle name="Normal 2 3 3 2 4 2 4" xfId="338"/>
    <cellStyle name="Normal 2 3 3 2 4 2 4 2" xfId="339"/>
    <cellStyle name="Normal 2 3 3 2 4 2 4 3" xfId="340"/>
    <cellStyle name="Normal 2 3 3 2 4 2 4 4" xfId="3790"/>
    <cellStyle name="Normal 2 3 3 2 4 2 5" xfId="3785"/>
    <cellStyle name="Normal 2 3 3 2 4 3" xfId="341"/>
    <cellStyle name="Normal 2 3 3 2 4 3 2" xfId="3791"/>
    <cellStyle name="Normal 2 3 3 2 4 4" xfId="3784"/>
    <cellStyle name="Normal 2 3 3 2 5" xfId="342"/>
    <cellStyle name="Normal 2 3 3 2 5 2" xfId="343"/>
    <cellStyle name="Normal 2 3 3 2 5 2 2" xfId="3793"/>
    <cellStyle name="Normal 2 3 3 2 5 3" xfId="344"/>
    <cellStyle name="Normal 2 3 3 2 5 3 2" xfId="345"/>
    <cellStyle name="Normal 2 3 3 2 5 3 2 2" xfId="3795"/>
    <cellStyle name="Normal 2 3 3 2 5 3 3" xfId="346"/>
    <cellStyle name="Normal 2 3 3 2 5 3 3 2" xfId="3796"/>
    <cellStyle name="Normal 2 3 3 2 5 3 4" xfId="3794"/>
    <cellStyle name="Normal 2 3 3 2 5 4" xfId="347"/>
    <cellStyle name="Normal 2 3 3 2 5 4 2" xfId="348"/>
    <cellStyle name="Normal 2 3 3 2 5 4 3" xfId="349"/>
    <cellStyle name="Normal 2 3 3 2 5 4 4" xfId="3797"/>
    <cellStyle name="Normal 2 3 3 2 5 5" xfId="3792"/>
    <cellStyle name="Normal 2 3 3 2 6" xfId="350"/>
    <cellStyle name="Normal 2 3 3 2 6 2" xfId="351"/>
    <cellStyle name="Normal 2 3 3 2 6 2 2" xfId="3799"/>
    <cellStyle name="Normal 2 3 3 2 6 3" xfId="352"/>
    <cellStyle name="Normal 2 3 3 2 6 3 2" xfId="353"/>
    <cellStyle name="Normal 2 3 3 2 6 3 2 2" xfId="3801"/>
    <cellStyle name="Normal 2 3 3 2 6 3 3" xfId="354"/>
    <cellStyle name="Normal 2 3 3 2 6 3 3 2" xfId="3802"/>
    <cellStyle name="Normal 2 3 3 2 6 3 4" xfId="3800"/>
    <cellStyle name="Normal 2 3 3 2 6 4" xfId="355"/>
    <cellStyle name="Normal 2 3 3 2 6 4 2" xfId="3803"/>
    <cellStyle name="Normal 2 3 3 2 6 5" xfId="3798"/>
    <cellStyle name="Normal 2 3 3 2 7" xfId="356"/>
    <cellStyle name="Normal 2 3 3 2 7 2" xfId="357"/>
    <cellStyle name="Normal 2 3 3 2 7 2 2" xfId="3805"/>
    <cellStyle name="Normal 2 3 3 2 7 3" xfId="358"/>
    <cellStyle name="Normal 2 3 3 2 7 3 2" xfId="359"/>
    <cellStyle name="Normal 2 3 3 2 7 3 2 2" xfId="3807"/>
    <cellStyle name="Normal 2 3 3 2 7 3 3" xfId="360"/>
    <cellStyle name="Normal 2 3 3 2 7 3 3 2" xfId="3808"/>
    <cellStyle name="Normal 2 3 3 2 7 3 4" xfId="3806"/>
    <cellStyle name="Normal 2 3 3 2 7 4" xfId="361"/>
    <cellStyle name="Normal 2 3 3 2 7 4 2" xfId="3809"/>
    <cellStyle name="Normal 2 3 3 2 7 5" xfId="3804"/>
    <cellStyle name="Normal 2 3 3 2 8" xfId="362"/>
    <cellStyle name="Normal 2 3 3 2 8 2" xfId="363"/>
    <cellStyle name="Normal 2 3 3 2 8 2 2" xfId="3811"/>
    <cellStyle name="Normal 2 3 3 2 8 3" xfId="364"/>
    <cellStyle name="Normal 2 3 3 2 8 3 2" xfId="3812"/>
    <cellStyle name="Normal 2 3 3 2 8 4" xfId="3810"/>
    <cellStyle name="Normal 2 3 3 2 9" xfId="365"/>
    <cellStyle name="Normal 2 3 3 2 9 2" xfId="3813"/>
    <cellStyle name="Normal 2 3 3 3" xfId="366"/>
    <cellStyle name="Normal 2 3 3 3 10" xfId="3814"/>
    <cellStyle name="Normal 2 3 3 3 2" xfId="367"/>
    <cellStyle name="Normal 2 3 3 3 2 2" xfId="368"/>
    <cellStyle name="Normal 2 3 3 3 2 2 2" xfId="369"/>
    <cellStyle name="Normal 2 3 3 3 2 2 2 2" xfId="370"/>
    <cellStyle name="Normal 2 3 3 3 2 2 2 2 2" xfId="371"/>
    <cellStyle name="Normal 2 3 3 3 2 2 2 2 2 2" xfId="3819"/>
    <cellStyle name="Normal 2 3 3 3 2 2 2 2 3" xfId="372"/>
    <cellStyle name="Normal 2 3 3 3 2 2 2 2 3 2" xfId="373"/>
    <cellStyle name="Normal 2 3 3 3 2 2 2 2 3 2 2" xfId="3821"/>
    <cellStyle name="Normal 2 3 3 3 2 2 2 2 3 3" xfId="374"/>
    <cellStyle name="Normal 2 3 3 3 2 2 2 2 3 3 2" xfId="3822"/>
    <cellStyle name="Normal 2 3 3 3 2 2 2 2 3 4" xfId="3820"/>
    <cellStyle name="Normal 2 3 3 3 2 2 2 2 4" xfId="375"/>
    <cellStyle name="Normal 2 3 3 3 2 2 2 2 4 2" xfId="376"/>
    <cellStyle name="Normal 2 3 3 3 2 2 2 2 4 3" xfId="377"/>
    <cellStyle name="Normal 2 3 3 3 2 2 2 2 4 4" xfId="3823"/>
    <cellStyle name="Normal 2 3 3 3 2 2 2 2 5" xfId="3818"/>
    <cellStyle name="Normal 2 3 3 3 2 2 2 3" xfId="3817"/>
    <cellStyle name="Normal 2 3 3 3 2 2 3" xfId="378"/>
    <cellStyle name="Normal 2 3 3 3 2 2 3 2" xfId="379"/>
    <cellStyle name="Normal 2 3 3 3 2 2 3 2 2" xfId="3825"/>
    <cellStyle name="Normal 2 3 3 3 2 2 3 3" xfId="380"/>
    <cellStyle name="Normal 2 3 3 3 2 2 3 3 2" xfId="381"/>
    <cellStyle name="Normal 2 3 3 3 2 2 3 3 2 2" xfId="3827"/>
    <cellStyle name="Normal 2 3 3 3 2 2 3 3 3" xfId="382"/>
    <cellStyle name="Normal 2 3 3 3 2 2 3 3 3 2" xfId="3828"/>
    <cellStyle name="Normal 2 3 3 3 2 2 3 3 4" xfId="3826"/>
    <cellStyle name="Normal 2 3 3 3 2 2 3 4" xfId="383"/>
    <cellStyle name="Normal 2 3 3 3 2 2 3 4 2" xfId="384"/>
    <cellStyle name="Normal 2 3 3 3 2 2 3 4 3" xfId="385"/>
    <cellStyle name="Normal 2 3 3 3 2 2 3 4 4" xfId="3829"/>
    <cellStyle name="Normal 2 3 3 3 2 2 3 5" xfId="3824"/>
    <cellStyle name="Normal 2 3 3 3 2 2 4" xfId="386"/>
    <cellStyle name="Normal 2 3 3 3 2 2 4 2" xfId="387"/>
    <cellStyle name="Normal 2 3 3 3 2 2 4 2 2" xfId="3831"/>
    <cellStyle name="Normal 2 3 3 3 2 2 4 3" xfId="388"/>
    <cellStyle name="Normal 2 3 3 3 2 2 4 3 2" xfId="389"/>
    <cellStyle name="Normal 2 3 3 3 2 2 4 3 2 2" xfId="3833"/>
    <cellStyle name="Normal 2 3 3 3 2 2 4 3 3" xfId="390"/>
    <cellStyle name="Normal 2 3 3 3 2 2 4 3 3 2" xfId="3834"/>
    <cellStyle name="Normal 2 3 3 3 2 2 4 3 4" xfId="3832"/>
    <cellStyle name="Normal 2 3 3 3 2 2 4 4" xfId="391"/>
    <cellStyle name="Normal 2 3 3 3 2 2 4 4 2" xfId="3835"/>
    <cellStyle name="Normal 2 3 3 3 2 2 4 5" xfId="3830"/>
    <cellStyle name="Normal 2 3 3 3 2 2 5" xfId="392"/>
    <cellStyle name="Normal 2 3 3 3 2 2 5 2" xfId="393"/>
    <cellStyle name="Normal 2 3 3 3 2 2 5 2 2" xfId="3837"/>
    <cellStyle name="Normal 2 3 3 3 2 2 5 3" xfId="394"/>
    <cellStyle name="Normal 2 3 3 3 2 2 5 3 2" xfId="395"/>
    <cellStyle name="Normal 2 3 3 3 2 2 5 3 2 2" xfId="3839"/>
    <cellStyle name="Normal 2 3 3 3 2 2 5 3 3" xfId="396"/>
    <cellStyle name="Normal 2 3 3 3 2 2 5 3 3 2" xfId="3840"/>
    <cellStyle name="Normal 2 3 3 3 2 2 5 3 4" xfId="3838"/>
    <cellStyle name="Normal 2 3 3 3 2 2 5 4" xfId="397"/>
    <cellStyle name="Normal 2 3 3 3 2 2 5 4 2" xfId="3841"/>
    <cellStyle name="Normal 2 3 3 3 2 2 5 5" xfId="3836"/>
    <cellStyle name="Normal 2 3 3 3 2 2 6" xfId="398"/>
    <cellStyle name="Normal 2 3 3 3 2 2 6 2" xfId="399"/>
    <cellStyle name="Normal 2 3 3 3 2 2 6 2 2" xfId="3843"/>
    <cellStyle name="Normal 2 3 3 3 2 2 6 3" xfId="400"/>
    <cellStyle name="Normal 2 3 3 3 2 2 6 3 2" xfId="3844"/>
    <cellStyle name="Normal 2 3 3 3 2 2 6 4" xfId="3842"/>
    <cellStyle name="Normal 2 3 3 3 2 2 7" xfId="401"/>
    <cellStyle name="Normal 2 3 3 3 2 2 7 2" xfId="3845"/>
    <cellStyle name="Normal 2 3 3 3 2 2 8" xfId="3816"/>
    <cellStyle name="Normal 2 3 3 3 2 3" xfId="402"/>
    <cellStyle name="Normal 2 3 3 3 2 3 2" xfId="403"/>
    <cellStyle name="Normal 2 3 3 3 2 3 2 2" xfId="404"/>
    <cellStyle name="Normal 2 3 3 3 2 3 2 2 2" xfId="3848"/>
    <cellStyle name="Normal 2 3 3 3 2 3 2 3" xfId="405"/>
    <cellStyle name="Normal 2 3 3 3 2 3 2 3 2" xfId="406"/>
    <cellStyle name="Normal 2 3 3 3 2 3 2 3 2 2" xfId="3850"/>
    <cellStyle name="Normal 2 3 3 3 2 3 2 3 3" xfId="407"/>
    <cellStyle name="Normal 2 3 3 3 2 3 2 3 3 2" xfId="3851"/>
    <cellStyle name="Normal 2 3 3 3 2 3 2 3 4" xfId="3849"/>
    <cellStyle name="Normal 2 3 3 3 2 3 2 4" xfId="408"/>
    <cellStyle name="Normal 2 3 3 3 2 3 2 4 2" xfId="409"/>
    <cellStyle name="Normal 2 3 3 3 2 3 2 4 3" xfId="410"/>
    <cellStyle name="Normal 2 3 3 3 2 3 2 4 4" xfId="3852"/>
    <cellStyle name="Normal 2 3 3 3 2 3 2 5" xfId="3847"/>
    <cellStyle name="Normal 2 3 3 3 2 3 3" xfId="3846"/>
    <cellStyle name="Normal 2 3 3 3 2 4" xfId="411"/>
    <cellStyle name="Normal 2 3 3 3 2 4 2" xfId="412"/>
    <cellStyle name="Normal 2 3 3 3 2 4 2 2" xfId="3854"/>
    <cellStyle name="Normal 2 3 3 3 2 4 3" xfId="413"/>
    <cellStyle name="Normal 2 3 3 3 2 4 3 2" xfId="414"/>
    <cellStyle name="Normal 2 3 3 3 2 4 3 2 2" xfId="3856"/>
    <cellStyle name="Normal 2 3 3 3 2 4 3 3" xfId="415"/>
    <cellStyle name="Normal 2 3 3 3 2 4 3 3 2" xfId="3857"/>
    <cellStyle name="Normal 2 3 3 3 2 4 3 4" xfId="3855"/>
    <cellStyle name="Normal 2 3 3 3 2 4 4" xfId="416"/>
    <cellStyle name="Normal 2 3 3 3 2 4 4 2" xfId="417"/>
    <cellStyle name="Normal 2 3 3 3 2 4 4 3" xfId="418"/>
    <cellStyle name="Normal 2 3 3 3 2 4 4 4" xfId="3858"/>
    <cellStyle name="Normal 2 3 3 3 2 4 5" xfId="3853"/>
    <cellStyle name="Normal 2 3 3 3 2 5" xfId="419"/>
    <cellStyle name="Normal 2 3 3 3 2 5 2" xfId="420"/>
    <cellStyle name="Normal 2 3 3 3 2 5 2 2" xfId="3860"/>
    <cellStyle name="Normal 2 3 3 3 2 5 3" xfId="421"/>
    <cellStyle name="Normal 2 3 3 3 2 5 3 2" xfId="422"/>
    <cellStyle name="Normal 2 3 3 3 2 5 3 2 2" xfId="3862"/>
    <cellStyle name="Normal 2 3 3 3 2 5 3 3" xfId="423"/>
    <cellStyle name="Normal 2 3 3 3 2 5 3 3 2" xfId="3863"/>
    <cellStyle name="Normal 2 3 3 3 2 5 3 4" xfId="3861"/>
    <cellStyle name="Normal 2 3 3 3 2 5 4" xfId="424"/>
    <cellStyle name="Normal 2 3 3 3 2 5 4 2" xfId="3864"/>
    <cellStyle name="Normal 2 3 3 3 2 5 5" xfId="3859"/>
    <cellStyle name="Normal 2 3 3 3 2 6" xfId="425"/>
    <cellStyle name="Normal 2 3 3 3 2 6 2" xfId="426"/>
    <cellStyle name="Normal 2 3 3 3 2 6 2 2" xfId="3866"/>
    <cellStyle name="Normal 2 3 3 3 2 6 3" xfId="427"/>
    <cellStyle name="Normal 2 3 3 3 2 6 3 2" xfId="428"/>
    <cellStyle name="Normal 2 3 3 3 2 6 3 2 2" xfId="3868"/>
    <cellStyle name="Normal 2 3 3 3 2 6 3 3" xfId="429"/>
    <cellStyle name="Normal 2 3 3 3 2 6 3 3 2" xfId="3869"/>
    <cellStyle name="Normal 2 3 3 3 2 6 3 4" xfId="3867"/>
    <cellStyle name="Normal 2 3 3 3 2 6 4" xfId="430"/>
    <cellStyle name="Normal 2 3 3 3 2 6 4 2" xfId="3870"/>
    <cellStyle name="Normal 2 3 3 3 2 6 5" xfId="3865"/>
    <cellStyle name="Normal 2 3 3 3 2 7" xfId="431"/>
    <cellStyle name="Normal 2 3 3 3 2 7 2" xfId="432"/>
    <cellStyle name="Normal 2 3 3 3 2 7 2 2" xfId="3872"/>
    <cellStyle name="Normal 2 3 3 3 2 7 3" xfId="433"/>
    <cellStyle name="Normal 2 3 3 3 2 7 3 2" xfId="3873"/>
    <cellStyle name="Normal 2 3 3 3 2 7 4" xfId="3871"/>
    <cellStyle name="Normal 2 3 3 3 2 8" xfId="434"/>
    <cellStyle name="Normal 2 3 3 3 2 8 2" xfId="3874"/>
    <cellStyle name="Normal 2 3 3 3 2 9" xfId="3815"/>
    <cellStyle name="Normal 2 3 3 3 3" xfId="435"/>
    <cellStyle name="Normal 2 3 3 3 3 2" xfId="436"/>
    <cellStyle name="Normal 2 3 3 3 3 2 2" xfId="437"/>
    <cellStyle name="Normal 2 3 3 3 3 2 2 2" xfId="438"/>
    <cellStyle name="Normal 2 3 3 3 3 2 2 2 2" xfId="3878"/>
    <cellStyle name="Normal 2 3 3 3 3 2 2 3" xfId="439"/>
    <cellStyle name="Normal 2 3 3 3 3 2 2 3 2" xfId="440"/>
    <cellStyle name="Normal 2 3 3 3 3 2 2 3 2 2" xfId="3880"/>
    <cellStyle name="Normal 2 3 3 3 3 2 2 3 3" xfId="441"/>
    <cellStyle name="Normal 2 3 3 3 3 2 2 3 3 2" xfId="3881"/>
    <cellStyle name="Normal 2 3 3 3 3 2 2 3 4" xfId="3879"/>
    <cellStyle name="Normal 2 3 3 3 3 2 2 4" xfId="442"/>
    <cellStyle name="Normal 2 3 3 3 3 2 2 4 2" xfId="443"/>
    <cellStyle name="Normal 2 3 3 3 3 2 2 4 3" xfId="444"/>
    <cellStyle name="Normal 2 3 3 3 3 2 2 4 4" xfId="3882"/>
    <cellStyle name="Normal 2 3 3 3 3 2 2 5" xfId="3877"/>
    <cellStyle name="Normal 2 3 3 3 3 2 3" xfId="3876"/>
    <cellStyle name="Normal 2 3 3 3 3 3" xfId="445"/>
    <cellStyle name="Normal 2 3 3 3 3 3 2" xfId="446"/>
    <cellStyle name="Normal 2 3 3 3 3 3 2 2" xfId="3884"/>
    <cellStyle name="Normal 2 3 3 3 3 3 3" xfId="447"/>
    <cellStyle name="Normal 2 3 3 3 3 3 3 2" xfId="448"/>
    <cellStyle name="Normal 2 3 3 3 3 3 3 2 2" xfId="3886"/>
    <cellStyle name="Normal 2 3 3 3 3 3 3 3" xfId="449"/>
    <cellStyle name="Normal 2 3 3 3 3 3 3 3 2" xfId="3887"/>
    <cellStyle name="Normal 2 3 3 3 3 3 3 4" xfId="3885"/>
    <cellStyle name="Normal 2 3 3 3 3 3 4" xfId="450"/>
    <cellStyle name="Normal 2 3 3 3 3 3 4 2" xfId="451"/>
    <cellStyle name="Normal 2 3 3 3 3 3 4 3" xfId="452"/>
    <cellStyle name="Normal 2 3 3 3 3 3 4 4" xfId="3888"/>
    <cellStyle name="Normal 2 3 3 3 3 3 5" xfId="3883"/>
    <cellStyle name="Normal 2 3 3 3 3 4" xfId="453"/>
    <cellStyle name="Normal 2 3 3 3 3 4 2" xfId="454"/>
    <cellStyle name="Normal 2 3 3 3 3 4 2 2" xfId="3890"/>
    <cellStyle name="Normal 2 3 3 3 3 4 3" xfId="455"/>
    <cellStyle name="Normal 2 3 3 3 3 4 3 2" xfId="456"/>
    <cellStyle name="Normal 2 3 3 3 3 4 3 2 2" xfId="3892"/>
    <cellStyle name="Normal 2 3 3 3 3 4 3 3" xfId="457"/>
    <cellStyle name="Normal 2 3 3 3 3 4 3 3 2" xfId="3893"/>
    <cellStyle name="Normal 2 3 3 3 3 4 3 4" xfId="3891"/>
    <cellStyle name="Normal 2 3 3 3 3 4 4" xfId="458"/>
    <cellStyle name="Normal 2 3 3 3 3 4 4 2" xfId="3894"/>
    <cellStyle name="Normal 2 3 3 3 3 4 5" xfId="3889"/>
    <cellStyle name="Normal 2 3 3 3 3 5" xfId="459"/>
    <cellStyle name="Normal 2 3 3 3 3 5 2" xfId="460"/>
    <cellStyle name="Normal 2 3 3 3 3 5 2 2" xfId="3896"/>
    <cellStyle name="Normal 2 3 3 3 3 5 3" xfId="461"/>
    <cellStyle name="Normal 2 3 3 3 3 5 3 2" xfId="462"/>
    <cellStyle name="Normal 2 3 3 3 3 5 3 2 2" xfId="3898"/>
    <cellStyle name="Normal 2 3 3 3 3 5 3 3" xfId="463"/>
    <cellStyle name="Normal 2 3 3 3 3 5 3 3 2" xfId="3899"/>
    <cellStyle name="Normal 2 3 3 3 3 5 3 4" xfId="3897"/>
    <cellStyle name="Normal 2 3 3 3 3 5 4" xfId="464"/>
    <cellStyle name="Normal 2 3 3 3 3 5 4 2" xfId="3900"/>
    <cellStyle name="Normal 2 3 3 3 3 5 5" xfId="3895"/>
    <cellStyle name="Normal 2 3 3 3 3 6" xfId="465"/>
    <cellStyle name="Normal 2 3 3 3 3 6 2" xfId="466"/>
    <cellStyle name="Normal 2 3 3 3 3 6 2 2" xfId="3902"/>
    <cellStyle name="Normal 2 3 3 3 3 6 3" xfId="467"/>
    <cellStyle name="Normal 2 3 3 3 3 6 3 2" xfId="3903"/>
    <cellStyle name="Normal 2 3 3 3 3 6 4" xfId="3901"/>
    <cellStyle name="Normal 2 3 3 3 3 7" xfId="468"/>
    <cellStyle name="Normal 2 3 3 3 3 7 2" xfId="3904"/>
    <cellStyle name="Normal 2 3 3 3 3 8" xfId="3875"/>
    <cellStyle name="Normal 2 3 3 3 4" xfId="469"/>
    <cellStyle name="Normal 2 3 3 3 4 2" xfId="470"/>
    <cellStyle name="Normal 2 3 3 3 4 2 2" xfId="471"/>
    <cellStyle name="Normal 2 3 3 3 4 2 2 2" xfId="3907"/>
    <cellStyle name="Normal 2 3 3 3 4 2 3" xfId="472"/>
    <cellStyle name="Normal 2 3 3 3 4 2 3 2" xfId="473"/>
    <cellStyle name="Normal 2 3 3 3 4 2 3 2 2" xfId="3909"/>
    <cellStyle name="Normal 2 3 3 3 4 2 3 3" xfId="474"/>
    <cellStyle name="Normal 2 3 3 3 4 2 3 3 2" xfId="3910"/>
    <cellStyle name="Normal 2 3 3 3 4 2 3 4" xfId="3908"/>
    <cellStyle name="Normal 2 3 3 3 4 2 4" xfId="475"/>
    <cellStyle name="Normal 2 3 3 3 4 2 4 2" xfId="476"/>
    <cellStyle name="Normal 2 3 3 3 4 2 4 3" xfId="477"/>
    <cellStyle name="Normal 2 3 3 3 4 2 4 4" xfId="3911"/>
    <cellStyle name="Normal 2 3 3 3 4 2 5" xfId="3906"/>
    <cellStyle name="Normal 2 3 3 3 4 3" xfId="478"/>
    <cellStyle name="Normal 2 3 3 3 4 3 2" xfId="3912"/>
    <cellStyle name="Normal 2 3 3 3 4 4" xfId="3905"/>
    <cellStyle name="Normal 2 3 3 3 5" xfId="479"/>
    <cellStyle name="Normal 2 3 3 3 5 2" xfId="480"/>
    <cellStyle name="Normal 2 3 3 3 5 2 2" xfId="3914"/>
    <cellStyle name="Normal 2 3 3 3 5 3" xfId="481"/>
    <cellStyle name="Normal 2 3 3 3 5 3 2" xfId="482"/>
    <cellStyle name="Normal 2 3 3 3 5 3 2 2" xfId="3916"/>
    <cellStyle name="Normal 2 3 3 3 5 3 3" xfId="483"/>
    <cellStyle name="Normal 2 3 3 3 5 3 3 2" xfId="3917"/>
    <cellStyle name="Normal 2 3 3 3 5 3 4" xfId="3915"/>
    <cellStyle name="Normal 2 3 3 3 5 4" xfId="484"/>
    <cellStyle name="Normal 2 3 3 3 5 4 2" xfId="485"/>
    <cellStyle name="Normal 2 3 3 3 5 4 3" xfId="486"/>
    <cellStyle name="Normal 2 3 3 3 5 4 4" xfId="3918"/>
    <cellStyle name="Normal 2 3 3 3 5 5" xfId="3913"/>
    <cellStyle name="Normal 2 3 3 3 6" xfId="487"/>
    <cellStyle name="Normal 2 3 3 3 6 2" xfId="488"/>
    <cellStyle name="Normal 2 3 3 3 6 2 2" xfId="3920"/>
    <cellStyle name="Normal 2 3 3 3 6 3" xfId="489"/>
    <cellStyle name="Normal 2 3 3 3 6 3 2" xfId="490"/>
    <cellStyle name="Normal 2 3 3 3 6 3 2 2" xfId="3922"/>
    <cellStyle name="Normal 2 3 3 3 6 3 3" xfId="491"/>
    <cellStyle name="Normal 2 3 3 3 6 3 3 2" xfId="3923"/>
    <cellStyle name="Normal 2 3 3 3 6 3 4" xfId="3921"/>
    <cellStyle name="Normal 2 3 3 3 6 4" xfId="492"/>
    <cellStyle name="Normal 2 3 3 3 6 4 2" xfId="3924"/>
    <cellStyle name="Normal 2 3 3 3 6 5" xfId="3919"/>
    <cellStyle name="Normal 2 3 3 3 7" xfId="493"/>
    <cellStyle name="Normal 2 3 3 3 7 2" xfId="494"/>
    <cellStyle name="Normal 2 3 3 3 7 2 2" xfId="3926"/>
    <cellStyle name="Normal 2 3 3 3 7 3" xfId="495"/>
    <cellStyle name="Normal 2 3 3 3 7 3 2" xfId="496"/>
    <cellStyle name="Normal 2 3 3 3 7 3 2 2" xfId="3928"/>
    <cellStyle name="Normal 2 3 3 3 7 3 3" xfId="497"/>
    <cellStyle name="Normal 2 3 3 3 7 3 3 2" xfId="3929"/>
    <cellStyle name="Normal 2 3 3 3 7 3 4" xfId="3927"/>
    <cellStyle name="Normal 2 3 3 3 7 4" xfId="498"/>
    <cellStyle name="Normal 2 3 3 3 7 4 2" xfId="3930"/>
    <cellStyle name="Normal 2 3 3 3 7 5" xfId="3925"/>
    <cellStyle name="Normal 2 3 3 3 8" xfId="499"/>
    <cellStyle name="Normal 2 3 3 3 8 2" xfId="500"/>
    <cellStyle name="Normal 2 3 3 3 8 2 2" xfId="3932"/>
    <cellStyle name="Normal 2 3 3 3 8 3" xfId="501"/>
    <cellStyle name="Normal 2 3 3 3 8 3 2" xfId="3933"/>
    <cellStyle name="Normal 2 3 3 3 8 4" xfId="3931"/>
    <cellStyle name="Normal 2 3 3 3 9" xfId="502"/>
    <cellStyle name="Normal 2 3 3 3 9 2" xfId="3934"/>
    <cellStyle name="Normal 2 3 3 4" xfId="503"/>
    <cellStyle name="Normal 2 3 3 4 2" xfId="504"/>
    <cellStyle name="Normal 2 3 3 4 2 2" xfId="505"/>
    <cellStyle name="Normal 2 3 3 4 2 2 2" xfId="506"/>
    <cellStyle name="Normal 2 3 3 4 2 2 2 2" xfId="507"/>
    <cellStyle name="Normal 2 3 3 4 2 2 2 2 2" xfId="3939"/>
    <cellStyle name="Normal 2 3 3 4 2 2 2 3" xfId="508"/>
    <cellStyle name="Normal 2 3 3 4 2 2 2 3 2" xfId="509"/>
    <cellStyle name="Normal 2 3 3 4 2 2 2 3 2 2" xfId="3941"/>
    <cellStyle name="Normal 2 3 3 4 2 2 2 3 3" xfId="510"/>
    <cellStyle name="Normal 2 3 3 4 2 2 2 3 3 2" xfId="3942"/>
    <cellStyle name="Normal 2 3 3 4 2 2 2 3 4" xfId="3940"/>
    <cellStyle name="Normal 2 3 3 4 2 2 2 4" xfId="511"/>
    <cellStyle name="Normal 2 3 3 4 2 2 2 4 2" xfId="512"/>
    <cellStyle name="Normal 2 3 3 4 2 2 2 4 3" xfId="513"/>
    <cellStyle name="Normal 2 3 3 4 2 2 2 4 4" xfId="3943"/>
    <cellStyle name="Normal 2 3 3 4 2 2 2 5" xfId="3938"/>
    <cellStyle name="Normal 2 3 3 4 2 2 3" xfId="3937"/>
    <cellStyle name="Normal 2 3 3 4 2 3" xfId="514"/>
    <cellStyle name="Normal 2 3 3 4 2 3 2" xfId="515"/>
    <cellStyle name="Normal 2 3 3 4 2 3 2 2" xfId="3945"/>
    <cellStyle name="Normal 2 3 3 4 2 3 3" xfId="516"/>
    <cellStyle name="Normal 2 3 3 4 2 3 3 2" xfId="517"/>
    <cellStyle name="Normal 2 3 3 4 2 3 3 2 2" xfId="3947"/>
    <cellStyle name="Normal 2 3 3 4 2 3 3 3" xfId="518"/>
    <cellStyle name="Normal 2 3 3 4 2 3 3 3 2" xfId="3948"/>
    <cellStyle name="Normal 2 3 3 4 2 3 3 4" xfId="3946"/>
    <cellStyle name="Normal 2 3 3 4 2 3 4" xfId="519"/>
    <cellStyle name="Normal 2 3 3 4 2 3 4 2" xfId="520"/>
    <cellStyle name="Normal 2 3 3 4 2 3 4 3" xfId="521"/>
    <cellStyle name="Normal 2 3 3 4 2 3 4 4" xfId="3949"/>
    <cellStyle name="Normal 2 3 3 4 2 3 5" xfId="3944"/>
    <cellStyle name="Normal 2 3 3 4 2 4" xfId="522"/>
    <cellStyle name="Normal 2 3 3 4 2 4 2" xfId="523"/>
    <cellStyle name="Normal 2 3 3 4 2 4 2 2" xfId="3951"/>
    <cellStyle name="Normal 2 3 3 4 2 4 3" xfId="524"/>
    <cellStyle name="Normal 2 3 3 4 2 4 3 2" xfId="525"/>
    <cellStyle name="Normal 2 3 3 4 2 4 3 2 2" xfId="3953"/>
    <cellStyle name="Normal 2 3 3 4 2 4 3 3" xfId="526"/>
    <cellStyle name="Normal 2 3 3 4 2 4 3 3 2" xfId="3954"/>
    <cellStyle name="Normal 2 3 3 4 2 4 3 4" xfId="3952"/>
    <cellStyle name="Normal 2 3 3 4 2 4 4" xfId="527"/>
    <cellStyle name="Normal 2 3 3 4 2 4 4 2" xfId="3955"/>
    <cellStyle name="Normal 2 3 3 4 2 4 5" xfId="3950"/>
    <cellStyle name="Normal 2 3 3 4 2 5" xfId="528"/>
    <cellStyle name="Normal 2 3 3 4 2 5 2" xfId="529"/>
    <cellStyle name="Normal 2 3 3 4 2 5 2 2" xfId="3957"/>
    <cellStyle name="Normal 2 3 3 4 2 5 3" xfId="530"/>
    <cellStyle name="Normal 2 3 3 4 2 5 3 2" xfId="531"/>
    <cellStyle name="Normal 2 3 3 4 2 5 3 2 2" xfId="3959"/>
    <cellStyle name="Normal 2 3 3 4 2 5 3 3" xfId="532"/>
    <cellStyle name="Normal 2 3 3 4 2 5 3 3 2" xfId="3960"/>
    <cellStyle name="Normal 2 3 3 4 2 5 3 4" xfId="3958"/>
    <cellStyle name="Normal 2 3 3 4 2 5 4" xfId="533"/>
    <cellStyle name="Normal 2 3 3 4 2 5 4 2" xfId="3961"/>
    <cellStyle name="Normal 2 3 3 4 2 5 5" xfId="3956"/>
    <cellStyle name="Normal 2 3 3 4 2 6" xfId="534"/>
    <cellStyle name="Normal 2 3 3 4 2 6 2" xfId="535"/>
    <cellStyle name="Normal 2 3 3 4 2 6 2 2" xfId="3963"/>
    <cellStyle name="Normal 2 3 3 4 2 6 3" xfId="536"/>
    <cellStyle name="Normal 2 3 3 4 2 6 3 2" xfId="3964"/>
    <cellStyle name="Normal 2 3 3 4 2 6 4" xfId="3962"/>
    <cellStyle name="Normal 2 3 3 4 2 7" xfId="537"/>
    <cellStyle name="Normal 2 3 3 4 2 7 2" xfId="3965"/>
    <cellStyle name="Normal 2 3 3 4 2 8" xfId="3936"/>
    <cellStyle name="Normal 2 3 3 4 3" xfId="538"/>
    <cellStyle name="Normal 2 3 3 4 3 2" xfId="539"/>
    <cellStyle name="Normal 2 3 3 4 3 2 2" xfId="540"/>
    <cellStyle name="Normal 2 3 3 4 3 2 2 2" xfId="3968"/>
    <cellStyle name="Normal 2 3 3 4 3 2 3" xfId="541"/>
    <cellStyle name="Normal 2 3 3 4 3 2 3 2" xfId="542"/>
    <cellStyle name="Normal 2 3 3 4 3 2 3 2 2" xfId="3970"/>
    <cellStyle name="Normal 2 3 3 4 3 2 3 3" xfId="543"/>
    <cellStyle name="Normal 2 3 3 4 3 2 3 3 2" xfId="3971"/>
    <cellStyle name="Normal 2 3 3 4 3 2 3 4" xfId="3969"/>
    <cellStyle name="Normal 2 3 3 4 3 2 4" xfId="544"/>
    <cellStyle name="Normal 2 3 3 4 3 2 4 2" xfId="545"/>
    <cellStyle name="Normal 2 3 3 4 3 2 4 3" xfId="546"/>
    <cellStyle name="Normal 2 3 3 4 3 2 4 4" xfId="3972"/>
    <cellStyle name="Normal 2 3 3 4 3 2 5" xfId="3967"/>
    <cellStyle name="Normal 2 3 3 4 3 3" xfId="3966"/>
    <cellStyle name="Normal 2 3 3 4 4" xfId="547"/>
    <cellStyle name="Normal 2 3 3 4 4 2" xfId="548"/>
    <cellStyle name="Normal 2 3 3 4 4 2 2" xfId="3974"/>
    <cellStyle name="Normal 2 3 3 4 4 3" xfId="549"/>
    <cellStyle name="Normal 2 3 3 4 4 3 2" xfId="550"/>
    <cellStyle name="Normal 2 3 3 4 4 3 2 2" xfId="3976"/>
    <cellStyle name="Normal 2 3 3 4 4 3 3" xfId="551"/>
    <cellStyle name="Normal 2 3 3 4 4 3 3 2" xfId="3977"/>
    <cellStyle name="Normal 2 3 3 4 4 3 4" xfId="3975"/>
    <cellStyle name="Normal 2 3 3 4 4 4" xfId="552"/>
    <cellStyle name="Normal 2 3 3 4 4 4 2" xfId="553"/>
    <cellStyle name="Normal 2 3 3 4 4 4 3" xfId="554"/>
    <cellStyle name="Normal 2 3 3 4 4 4 4" xfId="3978"/>
    <cellStyle name="Normal 2 3 3 4 4 5" xfId="3973"/>
    <cellStyle name="Normal 2 3 3 4 5" xfId="555"/>
    <cellStyle name="Normal 2 3 3 4 5 2" xfId="556"/>
    <cellStyle name="Normal 2 3 3 4 5 2 2" xfId="3980"/>
    <cellStyle name="Normal 2 3 3 4 5 3" xfId="557"/>
    <cellStyle name="Normal 2 3 3 4 5 3 2" xfId="558"/>
    <cellStyle name="Normal 2 3 3 4 5 3 2 2" xfId="3982"/>
    <cellStyle name="Normal 2 3 3 4 5 3 3" xfId="559"/>
    <cellStyle name="Normal 2 3 3 4 5 3 3 2" xfId="3983"/>
    <cellStyle name="Normal 2 3 3 4 5 3 4" xfId="3981"/>
    <cellStyle name="Normal 2 3 3 4 5 4" xfId="560"/>
    <cellStyle name="Normal 2 3 3 4 5 4 2" xfId="3984"/>
    <cellStyle name="Normal 2 3 3 4 5 5" xfId="3979"/>
    <cellStyle name="Normal 2 3 3 4 6" xfId="561"/>
    <cellStyle name="Normal 2 3 3 4 6 2" xfId="562"/>
    <cellStyle name="Normal 2 3 3 4 6 2 2" xfId="3986"/>
    <cellStyle name="Normal 2 3 3 4 6 3" xfId="563"/>
    <cellStyle name="Normal 2 3 3 4 6 3 2" xfId="564"/>
    <cellStyle name="Normal 2 3 3 4 6 3 2 2" xfId="3988"/>
    <cellStyle name="Normal 2 3 3 4 6 3 3" xfId="565"/>
    <cellStyle name="Normal 2 3 3 4 6 3 3 2" xfId="3989"/>
    <cellStyle name="Normal 2 3 3 4 6 3 4" xfId="3987"/>
    <cellStyle name="Normal 2 3 3 4 6 4" xfId="566"/>
    <cellStyle name="Normal 2 3 3 4 6 4 2" xfId="3990"/>
    <cellStyle name="Normal 2 3 3 4 6 5" xfId="3985"/>
    <cellStyle name="Normal 2 3 3 4 7" xfId="567"/>
    <cellStyle name="Normal 2 3 3 4 7 2" xfId="568"/>
    <cellStyle name="Normal 2 3 3 4 7 2 2" xfId="3992"/>
    <cellStyle name="Normal 2 3 3 4 7 3" xfId="569"/>
    <cellStyle name="Normal 2 3 3 4 7 3 2" xfId="3993"/>
    <cellStyle name="Normal 2 3 3 4 7 4" xfId="3991"/>
    <cellStyle name="Normal 2 3 3 4 8" xfId="570"/>
    <cellStyle name="Normal 2 3 3 4 8 2" xfId="3994"/>
    <cellStyle name="Normal 2 3 3 4 9" xfId="3935"/>
    <cellStyle name="Normal 2 3 3 5" xfId="571"/>
    <cellStyle name="Normal 2 3 3 5 2" xfId="572"/>
    <cellStyle name="Normal 2 3 3 5 2 2" xfId="573"/>
    <cellStyle name="Normal 2 3 3 5 2 2 2" xfId="574"/>
    <cellStyle name="Normal 2 3 3 5 2 2 2 2" xfId="3998"/>
    <cellStyle name="Normal 2 3 3 5 2 2 3" xfId="575"/>
    <cellStyle name="Normal 2 3 3 5 2 2 3 2" xfId="576"/>
    <cellStyle name="Normal 2 3 3 5 2 2 3 2 2" xfId="4000"/>
    <cellStyle name="Normal 2 3 3 5 2 2 3 3" xfId="577"/>
    <cellStyle name="Normal 2 3 3 5 2 2 3 3 2" xfId="4001"/>
    <cellStyle name="Normal 2 3 3 5 2 2 3 4" xfId="3999"/>
    <cellStyle name="Normal 2 3 3 5 2 2 4" xfId="578"/>
    <cellStyle name="Normal 2 3 3 5 2 2 4 2" xfId="579"/>
    <cellStyle name="Normal 2 3 3 5 2 2 4 3" xfId="580"/>
    <cellStyle name="Normal 2 3 3 5 2 2 4 4" xfId="4002"/>
    <cellStyle name="Normal 2 3 3 5 2 2 5" xfId="3997"/>
    <cellStyle name="Normal 2 3 3 5 2 3" xfId="3996"/>
    <cellStyle name="Normal 2 3 3 5 3" xfId="581"/>
    <cellStyle name="Normal 2 3 3 5 3 2" xfId="582"/>
    <cellStyle name="Normal 2 3 3 5 3 2 2" xfId="4004"/>
    <cellStyle name="Normal 2 3 3 5 3 3" xfId="583"/>
    <cellStyle name="Normal 2 3 3 5 3 3 2" xfId="584"/>
    <cellStyle name="Normal 2 3 3 5 3 3 2 2" xfId="4006"/>
    <cellStyle name="Normal 2 3 3 5 3 3 3" xfId="585"/>
    <cellStyle name="Normal 2 3 3 5 3 3 3 2" xfId="4007"/>
    <cellStyle name="Normal 2 3 3 5 3 3 4" xfId="4005"/>
    <cellStyle name="Normal 2 3 3 5 3 4" xfId="586"/>
    <cellStyle name="Normal 2 3 3 5 3 4 2" xfId="587"/>
    <cellStyle name="Normal 2 3 3 5 3 4 3" xfId="588"/>
    <cellStyle name="Normal 2 3 3 5 3 4 4" xfId="4008"/>
    <cellStyle name="Normal 2 3 3 5 3 5" xfId="4003"/>
    <cellStyle name="Normal 2 3 3 5 4" xfId="589"/>
    <cellStyle name="Normal 2 3 3 5 4 2" xfId="590"/>
    <cellStyle name="Normal 2 3 3 5 4 2 2" xfId="4010"/>
    <cellStyle name="Normal 2 3 3 5 4 3" xfId="591"/>
    <cellStyle name="Normal 2 3 3 5 4 3 2" xfId="592"/>
    <cellStyle name="Normal 2 3 3 5 4 3 2 2" xfId="4012"/>
    <cellStyle name="Normal 2 3 3 5 4 3 3" xfId="593"/>
    <cellStyle name="Normal 2 3 3 5 4 3 3 2" xfId="4013"/>
    <cellStyle name="Normal 2 3 3 5 4 3 4" xfId="4011"/>
    <cellStyle name="Normal 2 3 3 5 4 4" xfId="594"/>
    <cellStyle name="Normal 2 3 3 5 4 4 2" xfId="4014"/>
    <cellStyle name="Normal 2 3 3 5 4 5" xfId="4009"/>
    <cellStyle name="Normal 2 3 3 5 5" xfId="595"/>
    <cellStyle name="Normal 2 3 3 5 5 2" xfId="596"/>
    <cellStyle name="Normal 2 3 3 5 5 2 2" xfId="4016"/>
    <cellStyle name="Normal 2 3 3 5 5 3" xfId="597"/>
    <cellStyle name="Normal 2 3 3 5 5 3 2" xfId="598"/>
    <cellStyle name="Normal 2 3 3 5 5 3 2 2" xfId="4018"/>
    <cellStyle name="Normal 2 3 3 5 5 3 3" xfId="599"/>
    <cellStyle name="Normal 2 3 3 5 5 3 3 2" xfId="4019"/>
    <cellStyle name="Normal 2 3 3 5 5 3 4" xfId="4017"/>
    <cellStyle name="Normal 2 3 3 5 5 4" xfId="600"/>
    <cellStyle name="Normal 2 3 3 5 5 4 2" xfId="4020"/>
    <cellStyle name="Normal 2 3 3 5 5 5" xfId="4015"/>
    <cellStyle name="Normal 2 3 3 5 6" xfId="601"/>
    <cellStyle name="Normal 2 3 3 5 6 2" xfId="602"/>
    <cellStyle name="Normal 2 3 3 5 6 2 2" xfId="4022"/>
    <cellStyle name="Normal 2 3 3 5 6 3" xfId="603"/>
    <cellStyle name="Normal 2 3 3 5 6 3 2" xfId="4023"/>
    <cellStyle name="Normal 2 3 3 5 6 4" xfId="4021"/>
    <cellStyle name="Normal 2 3 3 5 7" xfId="604"/>
    <cellStyle name="Normal 2 3 3 5 7 2" xfId="4024"/>
    <cellStyle name="Normal 2 3 3 5 8" xfId="3995"/>
    <cellStyle name="Normal 2 3 3 6" xfId="605"/>
    <cellStyle name="Normal 2 3 3 6 2" xfId="606"/>
    <cellStyle name="Normal 2 3 3 6 2 2" xfId="607"/>
    <cellStyle name="Normal 2 3 3 6 2 2 2" xfId="4027"/>
    <cellStyle name="Normal 2 3 3 6 2 3" xfId="608"/>
    <cellStyle name="Normal 2 3 3 6 2 3 2" xfId="609"/>
    <cellStyle name="Normal 2 3 3 6 2 3 2 2" xfId="4029"/>
    <cellStyle name="Normal 2 3 3 6 2 3 3" xfId="610"/>
    <cellStyle name="Normal 2 3 3 6 2 3 3 2" xfId="4030"/>
    <cellStyle name="Normal 2 3 3 6 2 3 4" xfId="4028"/>
    <cellStyle name="Normal 2 3 3 6 2 4" xfId="611"/>
    <cellStyle name="Normal 2 3 3 6 2 4 2" xfId="612"/>
    <cellStyle name="Normal 2 3 3 6 2 4 3" xfId="613"/>
    <cellStyle name="Normal 2 3 3 6 2 4 4" xfId="4031"/>
    <cellStyle name="Normal 2 3 3 6 2 5" xfId="4026"/>
    <cellStyle name="Normal 2 3 3 6 3" xfId="614"/>
    <cellStyle name="Normal 2 3 3 6 3 2" xfId="4032"/>
    <cellStyle name="Normal 2 3 3 6 4" xfId="4025"/>
    <cellStyle name="Normal 2 3 3 7" xfId="615"/>
    <cellStyle name="Normal 2 3 3 7 2" xfId="616"/>
    <cellStyle name="Normal 2 3 3 7 2 2" xfId="4034"/>
    <cellStyle name="Normal 2 3 3 7 3" xfId="617"/>
    <cellStyle name="Normal 2 3 3 7 3 2" xfId="618"/>
    <cellStyle name="Normal 2 3 3 7 3 2 2" xfId="4036"/>
    <cellStyle name="Normal 2 3 3 7 3 3" xfId="619"/>
    <cellStyle name="Normal 2 3 3 7 3 3 2" xfId="4037"/>
    <cellStyle name="Normal 2 3 3 7 3 4" xfId="4035"/>
    <cellStyle name="Normal 2 3 3 7 4" xfId="620"/>
    <cellStyle name="Normal 2 3 3 7 4 2" xfId="621"/>
    <cellStyle name="Normal 2 3 3 7 4 3" xfId="622"/>
    <cellStyle name="Normal 2 3 3 7 4 4" xfId="4038"/>
    <cellStyle name="Normal 2 3 3 7 5" xfId="4033"/>
    <cellStyle name="Normal 2 3 3 8" xfId="623"/>
    <cellStyle name="Normal 2 3 3 8 2" xfId="624"/>
    <cellStyle name="Normal 2 3 3 8 2 2" xfId="4040"/>
    <cellStyle name="Normal 2 3 3 8 3" xfId="625"/>
    <cellStyle name="Normal 2 3 3 8 3 2" xfId="626"/>
    <cellStyle name="Normal 2 3 3 8 3 2 2" xfId="4042"/>
    <cellStyle name="Normal 2 3 3 8 3 3" xfId="627"/>
    <cellStyle name="Normal 2 3 3 8 3 3 2" xfId="4043"/>
    <cellStyle name="Normal 2 3 3 8 3 4" xfId="4041"/>
    <cellStyle name="Normal 2 3 3 8 4" xfId="628"/>
    <cellStyle name="Normal 2 3 3 8 4 2" xfId="4044"/>
    <cellStyle name="Normal 2 3 3 8 5" xfId="4039"/>
    <cellStyle name="Normal 2 3 3 9" xfId="629"/>
    <cellStyle name="Normal 2 3 3 9 2" xfId="630"/>
    <cellStyle name="Normal 2 3 3 9 2 2" xfId="4046"/>
    <cellStyle name="Normal 2 3 3 9 3" xfId="631"/>
    <cellStyle name="Normal 2 3 3 9 3 2" xfId="632"/>
    <cellStyle name="Normal 2 3 3 9 3 2 2" xfId="4048"/>
    <cellStyle name="Normal 2 3 3 9 3 3" xfId="633"/>
    <cellStyle name="Normal 2 3 3 9 3 3 2" xfId="4049"/>
    <cellStyle name="Normal 2 3 3 9 3 4" xfId="4047"/>
    <cellStyle name="Normal 2 3 3 9 4" xfId="634"/>
    <cellStyle name="Normal 2 3 3 9 4 2" xfId="4050"/>
    <cellStyle name="Normal 2 3 3 9 5" xfId="4045"/>
    <cellStyle name="Normal 2 3 4" xfId="635"/>
    <cellStyle name="Normal 2 3 4 10" xfId="636"/>
    <cellStyle name="Normal 2 3 4 10 2" xfId="637"/>
    <cellStyle name="Normal 2 3 4 10 2 2" xfId="4053"/>
    <cellStyle name="Normal 2 3 4 10 3" xfId="638"/>
    <cellStyle name="Normal 2 3 4 10 3 2" xfId="4054"/>
    <cellStyle name="Normal 2 3 4 10 4" xfId="4052"/>
    <cellStyle name="Normal 2 3 4 11" xfId="639"/>
    <cellStyle name="Normal 2 3 4 11 2" xfId="4055"/>
    <cellStyle name="Normal 2 3 4 12" xfId="4051"/>
    <cellStyle name="Normal 2 3 4 2" xfId="640"/>
    <cellStyle name="Normal 2 3 4 2 10" xfId="4056"/>
    <cellStyle name="Normal 2 3 4 2 2" xfId="641"/>
    <cellStyle name="Normal 2 3 4 2 2 2" xfId="642"/>
    <cellStyle name="Normal 2 3 4 2 2 2 2" xfId="643"/>
    <cellStyle name="Normal 2 3 4 2 2 2 2 2" xfId="644"/>
    <cellStyle name="Normal 2 3 4 2 2 2 2 2 2" xfId="645"/>
    <cellStyle name="Normal 2 3 4 2 2 2 2 2 2 2" xfId="4061"/>
    <cellStyle name="Normal 2 3 4 2 2 2 2 2 3" xfId="646"/>
    <cellStyle name="Normal 2 3 4 2 2 2 2 2 3 2" xfId="647"/>
    <cellStyle name="Normal 2 3 4 2 2 2 2 2 3 2 2" xfId="4063"/>
    <cellStyle name="Normal 2 3 4 2 2 2 2 2 3 3" xfId="648"/>
    <cellStyle name="Normal 2 3 4 2 2 2 2 2 3 3 2" xfId="4064"/>
    <cellStyle name="Normal 2 3 4 2 2 2 2 2 3 4" xfId="4062"/>
    <cellStyle name="Normal 2 3 4 2 2 2 2 2 4" xfId="649"/>
    <cellStyle name="Normal 2 3 4 2 2 2 2 2 4 2" xfId="650"/>
    <cellStyle name="Normal 2 3 4 2 2 2 2 2 4 3" xfId="651"/>
    <cellStyle name="Normal 2 3 4 2 2 2 2 2 4 4" xfId="4065"/>
    <cellStyle name="Normal 2 3 4 2 2 2 2 2 5" xfId="4060"/>
    <cellStyle name="Normal 2 3 4 2 2 2 2 3" xfId="4059"/>
    <cellStyle name="Normal 2 3 4 2 2 2 3" xfId="652"/>
    <cellStyle name="Normal 2 3 4 2 2 2 3 2" xfId="653"/>
    <cellStyle name="Normal 2 3 4 2 2 2 3 2 2" xfId="4067"/>
    <cellStyle name="Normal 2 3 4 2 2 2 3 3" xfId="654"/>
    <cellStyle name="Normal 2 3 4 2 2 2 3 3 2" xfId="655"/>
    <cellStyle name="Normal 2 3 4 2 2 2 3 3 2 2" xfId="4069"/>
    <cellStyle name="Normal 2 3 4 2 2 2 3 3 3" xfId="656"/>
    <cellStyle name="Normal 2 3 4 2 2 2 3 3 3 2" xfId="4070"/>
    <cellStyle name="Normal 2 3 4 2 2 2 3 3 4" xfId="4068"/>
    <cellStyle name="Normal 2 3 4 2 2 2 3 4" xfId="657"/>
    <cellStyle name="Normal 2 3 4 2 2 2 3 4 2" xfId="658"/>
    <cellStyle name="Normal 2 3 4 2 2 2 3 4 3" xfId="659"/>
    <cellStyle name="Normal 2 3 4 2 2 2 3 4 4" xfId="4071"/>
    <cellStyle name="Normal 2 3 4 2 2 2 3 5" xfId="4066"/>
    <cellStyle name="Normal 2 3 4 2 2 2 4" xfId="660"/>
    <cellStyle name="Normal 2 3 4 2 2 2 4 2" xfId="661"/>
    <cellStyle name="Normal 2 3 4 2 2 2 4 2 2" xfId="4073"/>
    <cellStyle name="Normal 2 3 4 2 2 2 4 3" xfId="662"/>
    <cellStyle name="Normal 2 3 4 2 2 2 4 3 2" xfId="663"/>
    <cellStyle name="Normal 2 3 4 2 2 2 4 3 2 2" xfId="4075"/>
    <cellStyle name="Normal 2 3 4 2 2 2 4 3 3" xfId="664"/>
    <cellStyle name="Normal 2 3 4 2 2 2 4 3 3 2" xfId="4076"/>
    <cellStyle name="Normal 2 3 4 2 2 2 4 3 4" xfId="4074"/>
    <cellStyle name="Normal 2 3 4 2 2 2 4 4" xfId="665"/>
    <cellStyle name="Normal 2 3 4 2 2 2 4 4 2" xfId="4077"/>
    <cellStyle name="Normal 2 3 4 2 2 2 4 5" xfId="4072"/>
    <cellStyle name="Normal 2 3 4 2 2 2 5" xfId="666"/>
    <cellStyle name="Normal 2 3 4 2 2 2 5 2" xfId="667"/>
    <cellStyle name="Normal 2 3 4 2 2 2 5 2 2" xfId="4079"/>
    <cellStyle name="Normal 2 3 4 2 2 2 5 3" xfId="668"/>
    <cellStyle name="Normal 2 3 4 2 2 2 5 3 2" xfId="669"/>
    <cellStyle name="Normal 2 3 4 2 2 2 5 3 2 2" xfId="4081"/>
    <cellStyle name="Normal 2 3 4 2 2 2 5 3 3" xfId="670"/>
    <cellStyle name="Normal 2 3 4 2 2 2 5 3 3 2" xfId="4082"/>
    <cellStyle name="Normal 2 3 4 2 2 2 5 3 4" xfId="4080"/>
    <cellStyle name="Normal 2 3 4 2 2 2 5 4" xfId="671"/>
    <cellStyle name="Normal 2 3 4 2 2 2 5 4 2" xfId="4083"/>
    <cellStyle name="Normal 2 3 4 2 2 2 5 5" xfId="4078"/>
    <cellStyle name="Normal 2 3 4 2 2 2 6" xfId="672"/>
    <cellStyle name="Normal 2 3 4 2 2 2 6 2" xfId="673"/>
    <cellStyle name="Normal 2 3 4 2 2 2 6 2 2" xfId="4085"/>
    <cellStyle name="Normal 2 3 4 2 2 2 6 3" xfId="674"/>
    <cellStyle name="Normal 2 3 4 2 2 2 6 3 2" xfId="4086"/>
    <cellStyle name="Normal 2 3 4 2 2 2 6 4" xfId="4084"/>
    <cellStyle name="Normal 2 3 4 2 2 2 7" xfId="675"/>
    <cellStyle name="Normal 2 3 4 2 2 2 7 2" xfId="4087"/>
    <cellStyle name="Normal 2 3 4 2 2 2 8" xfId="4058"/>
    <cellStyle name="Normal 2 3 4 2 2 3" xfId="676"/>
    <cellStyle name="Normal 2 3 4 2 2 3 2" xfId="677"/>
    <cellStyle name="Normal 2 3 4 2 2 3 2 2" xfId="678"/>
    <cellStyle name="Normal 2 3 4 2 2 3 2 2 2" xfId="4090"/>
    <cellStyle name="Normal 2 3 4 2 2 3 2 3" xfId="679"/>
    <cellStyle name="Normal 2 3 4 2 2 3 2 3 2" xfId="680"/>
    <cellStyle name="Normal 2 3 4 2 2 3 2 3 2 2" xfId="4092"/>
    <cellStyle name="Normal 2 3 4 2 2 3 2 3 3" xfId="681"/>
    <cellStyle name="Normal 2 3 4 2 2 3 2 3 3 2" xfId="4093"/>
    <cellStyle name="Normal 2 3 4 2 2 3 2 3 4" xfId="4091"/>
    <cellStyle name="Normal 2 3 4 2 2 3 2 4" xfId="682"/>
    <cellStyle name="Normal 2 3 4 2 2 3 2 4 2" xfId="683"/>
    <cellStyle name="Normal 2 3 4 2 2 3 2 4 3" xfId="684"/>
    <cellStyle name="Normal 2 3 4 2 2 3 2 4 4" xfId="4094"/>
    <cellStyle name="Normal 2 3 4 2 2 3 2 5" xfId="4089"/>
    <cellStyle name="Normal 2 3 4 2 2 3 3" xfId="4088"/>
    <cellStyle name="Normal 2 3 4 2 2 4" xfId="685"/>
    <cellStyle name="Normal 2 3 4 2 2 4 2" xfId="686"/>
    <cellStyle name="Normal 2 3 4 2 2 4 2 2" xfId="4096"/>
    <cellStyle name="Normal 2 3 4 2 2 4 3" xfId="687"/>
    <cellStyle name="Normal 2 3 4 2 2 4 3 2" xfId="688"/>
    <cellStyle name="Normal 2 3 4 2 2 4 3 2 2" xfId="4098"/>
    <cellStyle name="Normal 2 3 4 2 2 4 3 3" xfId="689"/>
    <cellStyle name="Normal 2 3 4 2 2 4 3 3 2" xfId="4099"/>
    <cellStyle name="Normal 2 3 4 2 2 4 3 4" xfId="4097"/>
    <cellStyle name="Normal 2 3 4 2 2 4 4" xfId="690"/>
    <cellStyle name="Normal 2 3 4 2 2 4 4 2" xfId="691"/>
    <cellStyle name="Normal 2 3 4 2 2 4 4 3" xfId="692"/>
    <cellStyle name="Normal 2 3 4 2 2 4 4 4" xfId="4100"/>
    <cellStyle name="Normal 2 3 4 2 2 4 5" xfId="4095"/>
    <cellStyle name="Normal 2 3 4 2 2 5" xfId="693"/>
    <cellStyle name="Normal 2 3 4 2 2 5 2" xfId="694"/>
    <cellStyle name="Normal 2 3 4 2 2 5 2 2" xfId="4102"/>
    <cellStyle name="Normal 2 3 4 2 2 5 3" xfId="695"/>
    <cellStyle name="Normal 2 3 4 2 2 5 3 2" xfId="696"/>
    <cellStyle name="Normal 2 3 4 2 2 5 3 2 2" xfId="4104"/>
    <cellStyle name="Normal 2 3 4 2 2 5 3 3" xfId="697"/>
    <cellStyle name="Normal 2 3 4 2 2 5 3 3 2" xfId="4105"/>
    <cellStyle name="Normal 2 3 4 2 2 5 3 4" xfId="4103"/>
    <cellStyle name="Normal 2 3 4 2 2 5 4" xfId="698"/>
    <cellStyle name="Normal 2 3 4 2 2 5 4 2" xfId="4106"/>
    <cellStyle name="Normal 2 3 4 2 2 5 5" xfId="4101"/>
    <cellStyle name="Normal 2 3 4 2 2 6" xfId="699"/>
    <cellStyle name="Normal 2 3 4 2 2 6 2" xfId="700"/>
    <cellStyle name="Normal 2 3 4 2 2 6 2 2" xfId="4108"/>
    <cellStyle name="Normal 2 3 4 2 2 6 3" xfId="701"/>
    <cellStyle name="Normal 2 3 4 2 2 6 3 2" xfId="702"/>
    <cellStyle name="Normal 2 3 4 2 2 6 3 2 2" xfId="4110"/>
    <cellStyle name="Normal 2 3 4 2 2 6 3 3" xfId="703"/>
    <cellStyle name="Normal 2 3 4 2 2 6 3 3 2" xfId="4111"/>
    <cellStyle name="Normal 2 3 4 2 2 6 3 4" xfId="4109"/>
    <cellStyle name="Normal 2 3 4 2 2 6 4" xfId="704"/>
    <cellStyle name="Normal 2 3 4 2 2 6 4 2" xfId="4112"/>
    <cellStyle name="Normal 2 3 4 2 2 6 5" xfId="4107"/>
    <cellStyle name="Normal 2 3 4 2 2 7" xfId="705"/>
    <cellStyle name="Normal 2 3 4 2 2 7 2" xfId="706"/>
    <cellStyle name="Normal 2 3 4 2 2 7 2 2" xfId="4114"/>
    <cellStyle name="Normal 2 3 4 2 2 7 3" xfId="707"/>
    <cellStyle name="Normal 2 3 4 2 2 7 3 2" xfId="4115"/>
    <cellStyle name="Normal 2 3 4 2 2 7 4" xfId="4113"/>
    <cellStyle name="Normal 2 3 4 2 2 8" xfId="708"/>
    <cellStyle name="Normal 2 3 4 2 2 8 2" xfId="4116"/>
    <cellStyle name="Normal 2 3 4 2 2 9" xfId="4057"/>
    <cellStyle name="Normal 2 3 4 2 3" xfId="709"/>
    <cellStyle name="Normal 2 3 4 2 3 2" xfId="710"/>
    <cellStyle name="Normal 2 3 4 2 3 2 2" xfId="711"/>
    <cellStyle name="Normal 2 3 4 2 3 2 2 2" xfId="712"/>
    <cellStyle name="Normal 2 3 4 2 3 2 2 2 2" xfId="4120"/>
    <cellStyle name="Normal 2 3 4 2 3 2 2 3" xfId="713"/>
    <cellStyle name="Normal 2 3 4 2 3 2 2 3 2" xfId="714"/>
    <cellStyle name="Normal 2 3 4 2 3 2 2 3 2 2" xfId="4122"/>
    <cellStyle name="Normal 2 3 4 2 3 2 2 3 3" xfId="715"/>
    <cellStyle name="Normal 2 3 4 2 3 2 2 3 3 2" xfId="4123"/>
    <cellStyle name="Normal 2 3 4 2 3 2 2 3 4" xfId="4121"/>
    <cellStyle name="Normal 2 3 4 2 3 2 2 4" xfId="716"/>
    <cellStyle name="Normal 2 3 4 2 3 2 2 4 2" xfId="717"/>
    <cellStyle name="Normal 2 3 4 2 3 2 2 4 3" xfId="718"/>
    <cellStyle name="Normal 2 3 4 2 3 2 2 4 4" xfId="4124"/>
    <cellStyle name="Normal 2 3 4 2 3 2 2 5" xfId="4119"/>
    <cellStyle name="Normal 2 3 4 2 3 2 3" xfId="4118"/>
    <cellStyle name="Normal 2 3 4 2 3 3" xfId="719"/>
    <cellStyle name="Normal 2 3 4 2 3 3 2" xfId="720"/>
    <cellStyle name="Normal 2 3 4 2 3 3 2 2" xfId="4126"/>
    <cellStyle name="Normal 2 3 4 2 3 3 3" xfId="721"/>
    <cellStyle name="Normal 2 3 4 2 3 3 3 2" xfId="722"/>
    <cellStyle name="Normal 2 3 4 2 3 3 3 2 2" xfId="4128"/>
    <cellStyle name="Normal 2 3 4 2 3 3 3 3" xfId="723"/>
    <cellStyle name="Normal 2 3 4 2 3 3 3 3 2" xfId="4129"/>
    <cellStyle name="Normal 2 3 4 2 3 3 3 4" xfId="4127"/>
    <cellStyle name="Normal 2 3 4 2 3 3 4" xfId="724"/>
    <cellStyle name="Normal 2 3 4 2 3 3 4 2" xfId="725"/>
    <cellStyle name="Normal 2 3 4 2 3 3 4 3" xfId="726"/>
    <cellStyle name="Normal 2 3 4 2 3 3 4 4" xfId="4130"/>
    <cellStyle name="Normal 2 3 4 2 3 3 5" xfId="4125"/>
    <cellStyle name="Normal 2 3 4 2 3 4" xfId="727"/>
    <cellStyle name="Normal 2 3 4 2 3 4 2" xfId="728"/>
    <cellStyle name="Normal 2 3 4 2 3 4 2 2" xfId="4132"/>
    <cellStyle name="Normal 2 3 4 2 3 4 3" xfId="729"/>
    <cellStyle name="Normal 2 3 4 2 3 4 3 2" xfId="730"/>
    <cellStyle name="Normal 2 3 4 2 3 4 3 2 2" xfId="4134"/>
    <cellStyle name="Normal 2 3 4 2 3 4 3 3" xfId="731"/>
    <cellStyle name="Normal 2 3 4 2 3 4 3 3 2" xfId="4135"/>
    <cellStyle name="Normal 2 3 4 2 3 4 3 4" xfId="4133"/>
    <cellStyle name="Normal 2 3 4 2 3 4 4" xfId="732"/>
    <cellStyle name="Normal 2 3 4 2 3 4 4 2" xfId="4136"/>
    <cellStyle name="Normal 2 3 4 2 3 4 5" xfId="4131"/>
    <cellStyle name="Normal 2 3 4 2 3 5" xfId="733"/>
    <cellStyle name="Normal 2 3 4 2 3 5 2" xfId="734"/>
    <cellStyle name="Normal 2 3 4 2 3 5 2 2" xfId="4138"/>
    <cellStyle name="Normal 2 3 4 2 3 5 3" xfId="735"/>
    <cellStyle name="Normal 2 3 4 2 3 5 3 2" xfId="736"/>
    <cellStyle name="Normal 2 3 4 2 3 5 3 2 2" xfId="4140"/>
    <cellStyle name="Normal 2 3 4 2 3 5 3 3" xfId="737"/>
    <cellStyle name="Normal 2 3 4 2 3 5 3 3 2" xfId="4141"/>
    <cellStyle name="Normal 2 3 4 2 3 5 3 4" xfId="4139"/>
    <cellStyle name="Normal 2 3 4 2 3 5 4" xfId="738"/>
    <cellStyle name="Normal 2 3 4 2 3 5 4 2" xfId="4142"/>
    <cellStyle name="Normal 2 3 4 2 3 5 5" xfId="4137"/>
    <cellStyle name="Normal 2 3 4 2 3 6" xfId="739"/>
    <cellStyle name="Normal 2 3 4 2 3 6 2" xfId="740"/>
    <cellStyle name="Normal 2 3 4 2 3 6 2 2" xfId="4144"/>
    <cellStyle name="Normal 2 3 4 2 3 6 3" xfId="741"/>
    <cellStyle name="Normal 2 3 4 2 3 6 3 2" xfId="4145"/>
    <cellStyle name="Normal 2 3 4 2 3 6 4" xfId="4143"/>
    <cellStyle name="Normal 2 3 4 2 3 7" xfId="742"/>
    <cellStyle name="Normal 2 3 4 2 3 7 2" xfId="4146"/>
    <cellStyle name="Normal 2 3 4 2 3 8" xfId="4117"/>
    <cellStyle name="Normal 2 3 4 2 4" xfId="743"/>
    <cellStyle name="Normal 2 3 4 2 4 2" xfId="744"/>
    <cellStyle name="Normal 2 3 4 2 4 2 2" xfId="745"/>
    <cellStyle name="Normal 2 3 4 2 4 2 2 2" xfId="4149"/>
    <cellStyle name="Normal 2 3 4 2 4 2 3" xfId="746"/>
    <cellStyle name="Normal 2 3 4 2 4 2 3 2" xfId="747"/>
    <cellStyle name="Normal 2 3 4 2 4 2 3 2 2" xfId="4151"/>
    <cellStyle name="Normal 2 3 4 2 4 2 3 3" xfId="748"/>
    <cellStyle name="Normal 2 3 4 2 4 2 3 3 2" xfId="4152"/>
    <cellStyle name="Normal 2 3 4 2 4 2 3 4" xfId="4150"/>
    <cellStyle name="Normal 2 3 4 2 4 2 4" xfId="749"/>
    <cellStyle name="Normal 2 3 4 2 4 2 4 2" xfId="750"/>
    <cellStyle name="Normal 2 3 4 2 4 2 4 3" xfId="751"/>
    <cellStyle name="Normal 2 3 4 2 4 2 4 4" xfId="4153"/>
    <cellStyle name="Normal 2 3 4 2 4 2 5" xfId="4148"/>
    <cellStyle name="Normal 2 3 4 2 4 3" xfId="752"/>
    <cellStyle name="Normal 2 3 4 2 4 3 2" xfId="4154"/>
    <cellStyle name="Normal 2 3 4 2 4 4" xfId="4147"/>
    <cellStyle name="Normal 2 3 4 2 5" xfId="753"/>
    <cellStyle name="Normal 2 3 4 2 5 2" xfId="754"/>
    <cellStyle name="Normal 2 3 4 2 5 2 2" xfId="4156"/>
    <cellStyle name="Normal 2 3 4 2 5 3" xfId="755"/>
    <cellStyle name="Normal 2 3 4 2 5 3 2" xfId="756"/>
    <cellStyle name="Normal 2 3 4 2 5 3 2 2" xfId="4158"/>
    <cellStyle name="Normal 2 3 4 2 5 3 3" xfId="757"/>
    <cellStyle name="Normal 2 3 4 2 5 3 3 2" xfId="4159"/>
    <cellStyle name="Normal 2 3 4 2 5 3 4" xfId="4157"/>
    <cellStyle name="Normal 2 3 4 2 5 4" xfId="758"/>
    <cellStyle name="Normal 2 3 4 2 5 4 2" xfId="759"/>
    <cellStyle name="Normal 2 3 4 2 5 4 3" xfId="760"/>
    <cellStyle name="Normal 2 3 4 2 5 4 4" xfId="4160"/>
    <cellStyle name="Normal 2 3 4 2 5 5" xfId="4155"/>
    <cellStyle name="Normal 2 3 4 2 6" xfId="761"/>
    <cellStyle name="Normal 2 3 4 2 6 2" xfId="762"/>
    <cellStyle name="Normal 2 3 4 2 6 2 2" xfId="4162"/>
    <cellStyle name="Normal 2 3 4 2 6 3" xfId="763"/>
    <cellStyle name="Normal 2 3 4 2 6 3 2" xfId="764"/>
    <cellStyle name="Normal 2 3 4 2 6 3 2 2" xfId="4164"/>
    <cellStyle name="Normal 2 3 4 2 6 3 3" xfId="765"/>
    <cellStyle name="Normal 2 3 4 2 6 3 3 2" xfId="4165"/>
    <cellStyle name="Normal 2 3 4 2 6 3 4" xfId="4163"/>
    <cellStyle name="Normal 2 3 4 2 6 4" xfId="766"/>
    <cellStyle name="Normal 2 3 4 2 6 4 2" xfId="4166"/>
    <cellStyle name="Normal 2 3 4 2 6 5" xfId="4161"/>
    <cellStyle name="Normal 2 3 4 2 7" xfId="767"/>
    <cellStyle name="Normal 2 3 4 2 7 2" xfId="768"/>
    <cellStyle name="Normal 2 3 4 2 7 2 2" xfId="4168"/>
    <cellStyle name="Normal 2 3 4 2 7 3" xfId="769"/>
    <cellStyle name="Normal 2 3 4 2 7 3 2" xfId="770"/>
    <cellStyle name="Normal 2 3 4 2 7 3 2 2" xfId="4170"/>
    <cellStyle name="Normal 2 3 4 2 7 3 3" xfId="771"/>
    <cellStyle name="Normal 2 3 4 2 7 3 3 2" xfId="4171"/>
    <cellStyle name="Normal 2 3 4 2 7 3 4" xfId="4169"/>
    <cellStyle name="Normal 2 3 4 2 7 4" xfId="772"/>
    <cellStyle name="Normal 2 3 4 2 7 4 2" xfId="4172"/>
    <cellStyle name="Normal 2 3 4 2 7 5" xfId="4167"/>
    <cellStyle name="Normal 2 3 4 2 8" xfId="773"/>
    <cellStyle name="Normal 2 3 4 2 8 2" xfId="774"/>
    <cellStyle name="Normal 2 3 4 2 8 2 2" xfId="4174"/>
    <cellStyle name="Normal 2 3 4 2 8 3" xfId="775"/>
    <cellStyle name="Normal 2 3 4 2 8 3 2" xfId="4175"/>
    <cellStyle name="Normal 2 3 4 2 8 4" xfId="4173"/>
    <cellStyle name="Normal 2 3 4 2 9" xfId="776"/>
    <cellStyle name="Normal 2 3 4 2 9 2" xfId="4176"/>
    <cellStyle name="Normal 2 3 4 3" xfId="777"/>
    <cellStyle name="Normal 2 3 4 3 10" xfId="4177"/>
    <cellStyle name="Normal 2 3 4 3 2" xfId="778"/>
    <cellStyle name="Normal 2 3 4 3 2 2" xfId="779"/>
    <cellStyle name="Normal 2 3 4 3 2 2 2" xfId="780"/>
    <cellStyle name="Normal 2 3 4 3 2 2 2 2" xfId="781"/>
    <cellStyle name="Normal 2 3 4 3 2 2 2 2 2" xfId="782"/>
    <cellStyle name="Normal 2 3 4 3 2 2 2 2 2 2" xfId="4182"/>
    <cellStyle name="Normal 2 3 4 3 2 2 2 2 3" xfId="783"/>
    <cellStyle name="Normal 2 3 4 3 2 2 2 2 3 2" xfId="784"/>
    <cellStyle name="Normal 2 3 4 3 2 2 2 2 3 2 2" xfId="4184"/>
    <cellStyle name="Normal 2 3 4 3 2 2 2 2 3 3" xfId="785"/>
    <cellStyle name="Normal 2 3 4 3 2 2 2 2 3 3 2" xfId="4185"/>
    <cellStyle name="Normal 2 3 4 3 2 2 2 2 3 4" xfId="4183"/>
    <cellStyle name="Normal 2 3 4 3 2 2 2 2 4" xfId="786"/>
    <cellStyle name="Normal 2 3 4 3 2 2 2 2 4 2" xfId="787"/>
    <cellStyle name="Normal 2 3 4 3 2 2 2 2 4 3" xfId="788"/>
    <cellStyle name="Normal 2 3 4 3 2 2 2 2 4 4" xfId="4186"/>
    <cellStyle name="Normal 2 3 4 3 2 2 2 2 5" xfId="4181"/>
    <cellStyle name="Normal 2 3 4 3 2 2 2 3" xfId="4180"/>
    <cellStyle name="Normal 2 3 4 3 2 2 3" xfId="789"/>
    <cellStyle name="Normal 2 3 4 3 2 2 3 2" xfId="790"/>
    <cellStyle name="Normal 2 3 4 3 2 2 3 2 2" xfId="4188"/>
    <cellStyle name="Normal 2 3 4 3 2 2 3 3" xfId="791"/>
    <cellStyle name="Normal 2 3 4 3 2 2 3 3 2" xfId="792"/>
    <cellStyle name="Normal 2 3 4 3 2 2 3 3 2 2" xfId="4190"/>
    <cellStyle name="Normal 2 3 4 3 2 2 3 3 3" xfId="793"/>
    <cellStyle name="Normal 2 3 4 3 2 2 3 3 3 2" xfId="4191"/>
    <cellStyle name="Normal 2 3 4 3 2 2 3 3 4" xfId="4189"/>
    <cellStyle name="Normal 2 3 4 3 2 2 3 4" xfId="794"/>
    <cellStyle name="Normal 2 3 4 3 2 2 3 4 2" xfId="795"/>
    <cellStyle name="Normal 2 3 4 3 2 2 3 4 3" xfId="796"/>
    <cellStyle name="Normal 2 3 4 3 2 2 3 4 4" xfId="4192"/>
    <cellStyle name="Normal 2 3 4 3 2 2 3 5" xfId="4187"/>
    <cellStyle name="Normal 2 3 4 3 2 2 4" xfId="797"/>
    <cellStyle name="Normal 2 3 4 3 2 2 4 2" xfId="798"/>
    <cellStyle name="Normal 2 3 4 3 2 2 4 2 2" xfId="4194"/>
    <cellStyle name="Normal 2 3 4 3 2 2 4 3" xfId="799"/>
    <cellStyle name="Normal 2 3 4 3 2 2 4 3 2" xfId="800"/>
    <cellStyle name="Normal 2 3 4 3 2 2 4 3 2 2" xfId="4196"/>
    <cellStyle name="Normal 2 3 4 3 2 2 4 3 3" xfId="801"/>
    <cellStyle name="Normal 2 3 4 3 2 2 4 3 3 2" xfId="4197"/>
    <cellStyle name="Normal 2 3 4 3 2 2 4 3 4" xfId="4195"/>
    <cellStyle name="Normal 2 3 4 3 2 2 4 4" xfId="802"/>
    <cellStyle name="Normal 2 3 4 3 2 2 4 4 2" xfId="4198"/>
    <cellStyle name="Normal 2 3 4 3 2 2 4 5" xfId="4193"/>
    <cellStyle name="Normal 2 3 4 3 2 2 5" xfId="803"/>
    <cellStyle name="Normal 2 3 4 3 2 2 5 2" xfId="804"/>
    <cellStyle name="Normal 2 3 4 3 2 2 5 2 2" xfId="4200"/>
    <cellStyle name="Normal 2 3 4 3 2 2 5 3" xfId="805"/>
    <cellStyle name="Normal 2 3 4 3 2 2 5 3 2" xfId="806"/>
    <cellStyle name="Normal 2 3 4 3 2 2 5 3 2 2" xfId="4202"/>
    <cellStyle name="Normal 2 3 4 3 2 2 5 3 3" xfId="807"/>
    <cellStyle name="Normal 2 3 4 3 2 2 5 3 3 2" xfId="4203"/>
    <cellStyle name="Normal 2 3 4 3 2 2 5 3 4" xfId="4201"/>
    <cellStyle name="Normal 2 3 4 3 2 2 5 4" xfId="808"/>
    <cellStyle name="Normal 2 3 4 3 2 2 5 4 2" xfId="4204"/>
    <cellStyle name="Normal 2 3 4 3 2 2 5 5" xfId="4199"/>
    <cellStyle name="Normal 2 3 4 3 2 2 6" xfId="809"/>
    <cellStyle name="Normal 2 3 4 3 2 2 6 2" xfId="810"/>
    <cellStyle name="Normal 2 3 4 3 2 2 6 2 2" xfId="4206"/>
    <cellStyle name="Normal 2 3 4 3 2 2 6 3" xfId="811"/>
    <cellStyle name="Normal 2 3 4 3 2 2 6 3 2" xfId="4207"/>
    <cellStyle name="Normal 2 3 4 3 2 2 6 4" xfId="4205"/>
    <cellStyle name="Normal 2 3 4 3 2 2 7" xfId="812"/>
    <cellStyle name="Normal 2 3 4 3 2 2 7 2" xfId="4208"/>
    <cellStyle name="Normal 2 3 4 3 2 2 8" xfId="4179"/>
    <cellStyle name="Normal 2 3 4 3 2 3" xfId="813"/>
    <cellStyle name="Normal 2 3 4 3 2 3 2" xfId="814"/>
    <cellStyle name="Normal 2 3 4 3 2 3 2 2" xfId="815"/>
    <cellStyle name="Normal 2 3 4 3 2 3 2 2 2" xfId="4211"/>
    <cellStyle name="Normal 2 3 4 3 2 3 2 3" xfId="816"/>
    <cellStyle name="Normal 2 3 4 3 2 3 2 3 2" xfId="817"/>
    <cellStyle name="Normal 2 3 4 3 2 3 2 3 2 2" xfId="4213"/>
    <cellStyle name="Normal 2 3 4 3 2 3 2 3 3" xfId="818"/>
    <cellStyle name="Normal 2 3 4 3 2 3 2 3 3 2" xfId="4214"/>
    <cellStyle name="Normal 2 3 4 3 2 3 2 3 4" xfId="4212"/>
    <cellStyle name="Normal 2 3 4 3 2 3 2 4" xfId="819"/>
    <cellStyle name="Normal 2 3 4 3 2 3 2 4 2" xfId="820"/>
    <cellStyle name="Normal 2 3 4 3 2 3 2 4 3" xfId="821"/>
    <cellStyle name="Normal 2 3 4 3 2 3 2 4 4" xfId="4215"/>
    <cellStyle name="Normal 2 3 4 3 2 3 2 5" xfId="4210"/>
    <cellStyle name="Normal 2 3 4 3 2 3 3" xfId="4209"/>
    <cellStyle name="Normal 2 3 4 3 2 4" xfId="822"/>
    <cellStyle name="Normal 2 3 4 3 2 4 2" xfId="823"/>
    <cellStyle name="Normal 2 3 4 3 2 4 2 2" xfId="4217"/>
    <cellStyle name="Normal 2 3 4 3 2 4 3" xfId="824"/>
    <cellStyle name="Normal 2 3 4 3 2 4 3 2" xfId="825"/>
    <cellStyle name="Normal 2 3 4 3 2 4 3 2 2" xfId="4219"/>
    <cellStyle name="Normal 2 3 4 3 2 4 3 3" xfId="826"/>
    <cellStyle name="Normal 2 3 4 3 2 4 3 3 2" xfId="4220"/>
    <cellStyle name="Normal 2 3 4 3 2 4 3 4" xfId="4218"/>
    <cellStyle name="Normal 2 3 4 3 2 4 4" xfId="827"/>
    <cellStyle name="Normal 2 3 4 3 2 4 4 2" xfId="828"/>
    <cellStyle name="Normal 2 3 4 3 2 4 4 3" xfId="829"/>
    <cellStyle name="Normal 2 3 4 3 2 4 4 4" xfId="4221"/>
    <cellStyle name="Normal 2 3 4 3 2 4 5" xfId="4216"/>
    <cellStyle name="Normal 2 3 4 3 2 5" xfId="830"/>
    <cellStyle name="Normal 2 3 4 3 2 5 2" xfId="831"/>
    <cellStyle name="Normal 2 3 4 3 2 5 2 2" xfId="4223"/>
    <cellStyle name="Normal 2 3 4 3 2 5 3" xfId="832"/>
    <cellStyle name="Normal 2 3 4 3 2 5 3 2" xfId="833"/>
    <cellStyle name="Normal 2 3 4 3 2 5 3 2 2" xfId="4225"/>
    <cellStyle name="Normal 2 3 4 3 2 5 3 3" xfId="834"/>
    <cellStyle name="Normal 2 3 4 3 2 5 3 3 2" xfId="4226"/>
    <cellStyle name="Normal 2 3 4 3 2 5 3 4" xfId="4224"/>
    <cellStyle name="Normal 2 3 4 3 2 5 4" xfId="835"/>
    <cellStyle name="Normal 2 3 4 3 2 5 4 2" xfId="4227"/>
    <cellStyle name="Normal 2 3 4 3 2 5 5" xfId="4222"/>
    <cellStyle name="Normal 2 3 4 3 2 6" xfId="836"/>
    <cellStyle name="Normal 2 3 4 3 2 6 2" xfId="837"/>
    <cellStyle name="Normal 2 3 4 3 2 6 2 2" xfId="4229"/>
    <cellStyle name="Normal 2 3 4 3 2 6 3" xfId="838"/>
    <cellStyle name="Normal 2 3 4 3 2 6 3 2" xfId="839"/>
    <cellStyle name="Normal 2 3 4 3 2 6 3 2 2" xfId="4231"/>
    <cellStyle name="Normal 2 3 4 3 2 6 3 3" xfId="840"/>
    <cellStyle name="Normal 2 3 4 3 2 6 3 3 2" xfId="4232"/>
    <cellStyle name="Normal 2 3 4 3 2 6 3 4" xfId="4230"/>
    <cellStyle name="Normal 2 3 4 3 2 6 4" xfId="841"/>
    <cellStyle name="Normal 2 3 4 3 2 6 4 2" xfId="4233"/>
    <cellStyle name="Normal 2 3 4 3 2 6 5" xfId="4228"/>
    <cellStyle name="Normal 2 3 4 3 2 7" xfId="842"/>
    <cellStyle name="Normal 2 3 4 3 2 7 2" xfId="843"/>
    <cellStyle name="Normal 2 3 4 3 2 7 2 2" xfId="4235"/>
    <cellStyle name="Normal 2 3 4 3 2 7 3" xfId="844"/>
    <cellStyle name="Normal 2 3 4 3 2 7 3 2" xfId="4236"/>
    <cellStyle name="Normal 2 3 4 3 2 7 4" xfId="4234"/>
    <cellStyle name="Normal 2 3 4 3 2 8" xfId="845"/>
    <cellStyle name="Normal 2 3 4 3 2 8 2" xfId="4237"/>
    <cellStyle name="Normal 2 3 4 3 2 9" xfId="4178"/>
    <cellStyle name="Normal 2 3 4 3 3" xfId="846"/>
    <cellStyle name="Normal 2 3 4 3 3 2" xfId="847"/>
    <cellStyle name="Normal 2 3 4 3 3 2 2" xfId="848"/>
    <cellStyle name="Normal 2 3 4 3 3 2 2 2" xfId="849"/>
    <cellStyle name="Normal 2 3 4 3 3 2 2 2 2" xfId="4241"/>
    <cellStyle name="Normal 2 3 4 3 3 2 2 3" xfId="850"/>
    <cellStyle name="Normal 2 3 4 3 3 2 2 3 2" xfId="851"/>
    <cellStyle name="Normal 2 3 4 3 3 2 2 3 2 2" xfId="4243"/>
    <cellStyle name="Normal 2 3 4 3 3 2 2 3 3" xfId="852"/>
    <cellStyle name="Normal 2 3 4 3 3 2 2 3 3 2" xfId="4244"/>
    <cellStyle name="Normal 2 3 4 3 3 2 2 3 4" xfId="4242"/>
    <cellStyle name="Normal 2 3 4 3 3 2 2 4" xfId="853"/>
    <cellStyle name="Normal 2 3 4 3 3 2 2 4 2" xfId="854"/>
    <cellStyle name="Normal 2 3 4 3 3 2 2 4 3" xfId="855"/>
    <cellStyle name="Normal 2 3 4 3 3 2 2 4 4" xfId="4245"/>
    <cellStyle name="Normal 2 3 4 3 3 2 2 5" xfId="4240"/>
    <cellStyle name="Normal 2 3 4 3 3 2 3" xfId="4239"/>
    <cellStyle name="Normal 2 3 4 3 3 3" xfId="856"/>
    <cellStyle name="Normal 2 3 4 3 3 3 2" xfId="857"/>
    <cellStyle name="Normal 2 3 4 3 3 3 2 2" xfId="4247"/>
    <cellStyle name="Normal 2 3 4 3 3 3 3" xfId="858"/>
    <cellStyle name="Normal 2 3 4 3 3 3 3 2" xfId="859"/>
    <cellStyle name="Normal 2 3 4 3 3 3 3 2 2" xfId="4249"/>
    <cellStyle name="Normal 2 3 4 3 3 3 3 3" xfId="860"/>
    <cellStyle name="Normal 2 3 4 3 3 3 3 3 2" xfId="4250"/>
    <cellStyle name="Normal 2 3 4 3 3 3 3 4" xfId="4248"/>
    <cellStyle name="Normal 2 3 4 3 3 3 4" xfId="861"/>
    <cellStyle name="Normal 2 3 4 3 3 3 4 2" xfId="862"/>
    <cellStyle name="Normal 2 3 4 3 3 3 4 3" xfId="863"/>
    <cellStyle name="Normal 2 3 4 3 3 3 4 4" xfId="4251"/>
    <cellStyle name="Normal 2 3 4 3 3 3 5" xfId="4246"/>
    <cellStyle name="Normal 2 3 4 3 3 4" xfId="864"/>
    <cellStyle name="Normal 2 3 4 3 3 4 2" xfId="865"/>
    <cellStyle name="Normal 2 3 4 3 3 4 2 2" xfId="4253"/>
    <cellStyle name="Normal 2 3 4 3 3 4 3" xfId="866"/>
    <cellStyle name="Normal 2 3 4 3 3 4 3 2" xfId="867"/>
    <cellStyle name="Normal 2 3 4 3 3 4 3 2 2" xfId="4255"/>
    <cellStyle name="Normal 2 3 4 3 3 4 3 3" xfId="868"/>
    <cellStyle name="Normal 2 3 4 3 3 4 3 3 2" xfId="4256"/>
    <cellStyle name="Normal 2 3 4 3 3 4 3 4" xfId="4254"/>
    <cellStyle name="Normal 2 3 4 3 3 4 4" xfId="869"/>
    <cellStyle name="Normal 2 3 4 3 3 4 4 2" xfId="4257"/>
    <cellStyle name="Normal 2 3 4 3 3 4 5" xfId="4252"/>
    <cellStyle name="Normal 2 3 4 3 3 5" xfId="870"/>
    <cellStyle name="Normal 2 3 4 3 3 5 2" xfId="871"/>
    <cellStyle name="Normal 2 3 4 3 3 5 2 2" xfId="4259"/>
    <cellStyle name="Normal 2 3 4 3 3 5 3" xfId="872"/>
    <cellStyle name="Normal 2 3 4 3 3 5 3 2" xfId="873"/>
    <cellStyle name="Normal 2 3 4 3 3 5 3 2 2" xfId="4261"/>
    <cellStyle name="Normal 2 3 4 3 3 5 3 3" xfId="874"/>
    <cellStyle name="Normal 2 3 4 3 3 5 3 3 2" xfId="4262"/>
    <cellStyle name="Normal 2 3 4 3 3 5 3 4" xfId="4260"/>
    <cellStyle name="Normal 2 3 4 3 3 5 4" xfId="875"/>
    <cellStyle name="Normal 2 3 4 3 3 5 4 2" xfId="4263"/>
    <cellStyle name="Normal 2 3 4 3 3 5 5" xfId="4258"/>
    <cellStyle name="Normal 2 3 4 3 3 6" xfId="876"/>
    <cellStyle name="Normal 2 3 4 3 3 6 2" xfId="877"/>
    <cellStyle name="Normal 2 3 4 3 3 6 2 2" xfId="4265"/>
    <cellStyle name="Normal 2 3 4 3 3 6 3" xfId="878"/>
    <cellStyle name="Normal 2 3 4 3 3 6 3 2" xfId="4266"/>
    <cellStyle name="Normal 2 3 4 3 3 6 4" xfId="4264"/>
    <cellStyle name="Normal 2 3 4 3 3 7" xfId="879"/>
    <cellStyle name="Normal 2 3 4 3 3 7 2" xfId="4267"/>
    <cellStyle name="Normal 2 3 4 3 3 8" xfId="4238"/>
    <cellStyle name="Normal 2 3 4 3 4" xfId="880"/>
    <cellStyle name="Normal 2 3 4 3 4 2" xfId="881"/>
    <cellStyle name="Normal 2 3 4 3 4 2 2" xfId="882"/>
    <cellStyle name="Normal 2 3 4 3 4 2 2 2" xfId="4270"/>
    <cellStyle name="Normal 2 3 4 3 4 2 3" xfId="883"/>
    <cellStyle name="Normal 2 3 4 3 4 2 3 2" xfId="884"/>
    <cellStyle name="Normal 2 3 4 3 4 2 3 2 2" xfId="4272"/>
    <cellStyle name="Normal 2 3 4 3 4 2 3 3" xfId="885"/>
    <cellStyle name="Normal 2 3 4 3 4 2 3 3 2" xfId="4273"/>
    <cellStyle name="Normal 2 3 4 3 4 2 3 4" xfId="4271"/>
    <cellStyle name="Normal 2 3 4 3 4 2 4" xfId="886"/>
    <cellStyle name="Normal 2 3 4 3 4 2 4 2" xfId="887"/>
    <cellStyle name="Normal 2 3 4 3 4 2 4 3" xfId="888"/>
    <cellStyle name="Normal 2 3 4 3 4 2 4 4" xfId="4274"/>
    <cellStyle name="Normal 2 3 4 3 4 2 5" xfId="4269"/>
    <cellStyle name="Normal 2 3 4 3 4 3" xfId="889"/>
    <cellStyle name="Normal 2 3 4 3 4 3 2" xfId="4275"/>
    <cellStyle name="Normal 2 3 4 3 4 4" xfId="4268"/>
    <cellStyle name="Normal 2 3 4 3 5" xfId="890"/>
    <cellStyle name="Normal 2 3 4 3 5 2" xfId="891"/>
    <cellStyle name="Normal 2 3 4 3 5 2 2" xfId="4277"/>
    <cellStyle name="Normal 2 3 4 3 5 3" xfId="892"/>
    <cellStyle name="Normal 2 3 4 3 5 3 2" xfId="893"/>
    <cellStyle name="Normal 2 3 4 3 5 3 2 2" xfId="4279"/>
    <cellStyle name="Normal 2 3 4 3 5 3 3" xfId="894"/>
    <cellStyle name="Normal 2 3 4 3 5 3 3 2" xfId="4280"/>
    <cellStyle name="Normal 2 3 4 3 5 3 4" xfId="4278"/>
    <cellStyle name="Normal 2 3 4 3 5 4" xfId="895"/>
    <cellStyle name="Normal 2 3 4 3 5 4 2" xfId="896"/>
    <cellStyle name="Normal 2 3 4 3 5 4 3" xfId="897"/>
    <cellStyle name="Normal 2 3 4 3 5 4 4" xfId="4281"/>
    <cellStyle name="Normal 2 3 4 3 5 5" xfId="4276"/>
    <cellStyle name="Normal 2 3 4 3 6" xfId="898"/>
    <cellStyle name="Normal 2 3 4 3 6 2" xfId="899"/>
    <cellStyle name="Normal 2 3 4 3 6 2 2" xfId="4283"/>
    <cellStyle name="Normal 2 3 4 3 6 3" xfId="900"/>
    <cellStyle name="Normal 2 3 4 3 6 3 2" xfId="901"/>
    <cellStyle name="Normal 2 3 4 3 6 3 2 2" xfId="4285"/>
    <cellStyle name="Normal 2 3 4 3 6 3 3" xfId="902"/>
    <cellStyle name="Normal 2 3 4 3 6 3 3 2" xfId="4286"/>
    <cellStyle name="Normal 2 3 4 3 6 3 4" xfId="4284"/>
    <cellStyle name="Normal 2 3 4 3 6 4" xfId="903"/>
    <cellStyle name="Normal 2 3 4 3 6 4 2" xfId="4287"/>
    <cellStyle name="Normal 2 3 4 3 6 5" xfId="4282"/>
    <cellStyle name="Normal 2 3 4 3 7" xfId="904"/>
    <cellStyle name="Normal 2 3 4 3 7 2" xfId="905"/>
    <cellStyle name="Normal 2 3 4 3 7 2 2" xfId="4289"/>
    <cellStyle name="Normal 2 3 4 3 7 3" xfId="906"/>
    <cellStyle name="Normal 2 3 4 3 7 3 2" xfId="907"/>
    <cellStyle name="Normal 2 3 4 3 7 3 2 2" xfId="4291"/>
    <cellStyle name="Normal 2 3 4 3 7 3 3" xfId="908"/>
    <cellStyle name="Normal 2 3 4 3 7 3 3 2" xfId="4292"/>
    <cellStyle name="Normal 2 3 4 3 7 3 4" xfId="4290"/>
    <cellStyle name="Normal 2 3 4 3 7 4" xfId="909"/>
    <cellStyle name="Normal 2 3 4 3 7 4 2" xfId="4293"/>
    <cellStyle name="Normal 2 3 4 3 7 5" xfId="4288"/>
    <cellStyle name="Normal 2 3 4 3 8" xfId="910"/>
    <cellStyle name="Normal 2 3 4 3 8 2" xfId="911"/>
    <cellStyle name="Normal 2 3 4 3 8 2 2" xfId="4295"/>
    <cellStyle name="Normal 2 3 4 3 8 3" xfId="912"/>
    <cellStyle name="Normal 2 3 4 3 8 3 2" xfId="4296"/>
    <cellStyle name="Normal 2 3 4 3 8 4" xfId="4294"/>
    <cellStyle name="Normal 2 3 4 3 9" xfId="913"/>
    <cellStyle name="Normal 2 3 4 3 9 2" xfId="4297"/>
    <cellStyle name="Normal 2 3 4 4" xfId="914"/>
    <cellStyle name="Normal 2 3 4 4 2" xfId="915"/>
    <cellStyle name="Normal 2 3 4 4 2 2" xfId="916"/>
    <cellStyle name="Normal 2 3 4 4 2 2 2" xfId="917"/>
    <cellStyle name="Normal 2 3 4 4 2 2 2 2" xfId="918"/>
    <cellStyle name="Normal 2 3 4 4 2 2 2 2 2" xfId="4302"/>
    <cellStyle name="Normal 2 3 4 4 2 2 2 3" xfId="919"/>
    <cellStyle name="Normal 2 3 4 4 2 2 2 3 2" xfId="920"/>
    <cellStyle name="Normal 2 3 4 4 2 2 2 3 2 2" xfId="4304"/>
    <cellStyle name="Normal 2 3 4 4 2 2 2 3 3" xfId="921"/>
    <cellStyle name="Normal 2 3 4 4 2 2 2 3 3 2" xfId="4305"/>
    <cellStyle name="Normal 2 3 4 4 2 2 2 3 4" xfId="4303"/>
    <cellStyle name="Normal 2 3 4 4 2 2 2 4" xfId="922"/>
    <cellStyle name="Normal 2 3 4 4 2 2 2 4 2" xfId="923"/>
    <cellStyle name="Normal 2 3 4 4 2 2 2 4 3" xfId="924"/>
    <cellStyle name="Normal 2 3 4 4 2 2 2 4 4" xfId="4306"/>
    <cellStyle name="Normal 2 3 4 4 2 2 2 5" xfId="4301"/>
    <cellStyle name="Normal 2 3 4 4 2 2 3" xfId="4300"/>
    <cellStyle name="Normal 2 3 4 4 2 3" xfId="925"/>
    <cellStyle name="Normal 2 3 4 4 2 3 2" xfId="926"/>
    <cellStyle name="Normal 2 3 4 4 2 3 2 2" xfId="4308"/>
    <cellStyle name="Normal 2 3 4 4 2 3 3" xfId="927"/>
    <cellStyle name="Normal 2 3 4 4 2 3 3 2" xfId="928"/>
    <cellStyle name="Normal 2 3 4 4 2 3 3 2 2" xfId="4310"/>
    <cellStyle name="Normal 2 3 4 4 2 3 3 3" xfId="929"/>
    <cellStyle name="Normal 2 3 4 4 2 3 3 3 2" xfId="4311"/>
    <cellStyle name="Normal 2 3 4 4 2 3 3 4" xfId="4309"/>
    <cellStyle name="Normal 2 3 4 4 2 3 4" xfId="930"/>
    <cellStyle name="Normal 2 3 4 4 2 3 4 2" xfId="931"/>
    <cellStyle name="Normal 2 3 4 4 2 3 4 3" xfId="932"/>
    <cellStyle name="Normal 2 3 4 4 2 3 4 4" xfId="4312"/>
    <cellStyle name="Normal 2 3 4 4 2 3 5" xfId="4307"/>
    <cellStyle name="Normal 2 3 4 4 2 4" xfId="933"/>
    <cellStyle name="Normal 2 3 4 4 2 4 2" xfId="934"/>
    <cellStyle name="Normal 2 3 4 4 2 4 2 2" xfId="4314"/>
    <cellStyle name="Normal 2 3 4 4 2 4 3" xfId="935"/>
    <cellStyle name="Normal 2 3 4 4 2 4 3 2" xfId="936"/>
    <cellStyle name="Normal 2 3 4 4 2 4 3 2 2" xfId="4316"/>
    <cellStyle name="Normal 2 3 4 4 2 4 3 3" xfId="937"/>
    <cellStyle name="Normal 2 3 4 4 2 4 3 3 2" xfId="4317"/>
    <cellStyle name="Normal 2 3 4 4 2 4 3 4" xfId="4315"/>
    <cellStyle name="Normal 2 3 4 4 2 4 4" xfId="938"/>
    <cellStyle name="Normal 2 3 4 4 2 4 4 2" xfId="4318"/>
    <cellStyle name="Normal 2 3 4 4 2 4 5" xfId="4313"/>
    <cellStyle name="Normal 2 3 4 4 2 5" xfId="939"/>
    <cellStyle name="Normal 2 3 4 4 2 5 2" xfId="940"/>
    <cellStyle name="Normal 2 3 4 4 2 5 2 2" xfId="4320"/>
    <cellStyle name="Normal 2 3 4 4 2 5 3" xfId="941"/>
    <cellStyle name="Normal 2 3 4 4 2 5 3 2" xfId="942"/>
    <cellStyle name="Normal 2 3 4 4 2 5 3 2 2" xfId="4322"/>
    <cellStyle name="Normal 2 3 4 4 2 5 3 3" xfId="943"/>
    <cellStyle name="Normal 2 3 4 4 2 5 3 3 2" xfId="4323"/>
    <cellStyle name="Normal 2 3 4 4 2 5 3 4" xfId="4321"/>
    <cellStyle name="Normal 2 3 4 4 2 5 4" xfId="944"/>
    <cellStyle name="Normal 2 3 4 4 2 5 4 2" xfId="4324"/>
    <cellStyle name="Normal 2 3 4 4 2 5 5" xfId="4319"/>
    <cellStyle name="Normal 2 3 4 4 2 6" xfId="945"/>
    <cellStyle name="Normal 2 3 4 4 2 6 2" xfId="946"/>
    <cellStyle name="Normal 2 3 4 4 2 6 2 2" xfId="4326"/>
    <cellStyle name="Normal 2 3 4 4 2 6 3" xfId="947"/>
    <cellStyle name="Normal 2 3 4 4 2 6 3 2" xfId="4327"/>
    <cellStyle name="Normal 2 3 4 4 2 6 4" xfId="4325"/>
    <cellStyle name="Normal 2 3 4 4 2 7" xfId="948"/>
    <cellStyle name="Normal 2 3 4 4 2 7 2" xfId="4328"/>
    <cellStyle name="Normal 2 3 4 4 2 8" xfId="4299"/>
    <cellStyle name="Normal 2 3 4 4 3" xfId="949"/>
    <cellStyle name="Normal 2 3 4 4 3 2" xfId="950"/>
    <cellStyle name="Normal 2 3 4 4 3 2 2" xfId="951"/>
    <cellStyle name="Normal 2 3 4 4 3 2 2 2" xfId="4331"/>
    <cellStyle name="Normal 2 3 4 4 3 2 3" xfId="952"/>
    <cellStyle name="Normal 2 3 4 4 3 2 3 2" xfId="953"/>
    <cellStyle name="Normal 2 3 4 4 3 2 3 2 2" xfId="4333"/>
    <cellStyle name="Normal 2 3 4 4 3 2 3 3" xfId="954"/>
    <cellStyle name="Normal 2 3 4 4 3 2 3 3 2" xfId="4334"/>
    <cellStyle name="Normal 2 3 4 4 3 2 3 4" xfId="4332"/>
    <cellStyle name="Normal 2 3 4 4 3 2 4" xfId="955"/>
    <cellStyle name="Normal 2 3 4 4 3 2 4 2" xfId="956"/>
    <cellStyle name="Normal 2 3 4 4 3 2 4 3" xfId="957"/>
    <cellStyle name="Normal 2 3 4 4 3 2 4 4" xfId="4335"/>
    <cellStyle name="Normal 2 3 4 4 3 2 5" xfId="4330"/>
    <cellStyle name="Normal 2 3 4 4 3 3" xfId="4329"/>
    <cellStyle name="Normal 2 3 4 4 4" xfId="958"/>
    <cellStyle name="Normal 2 3 4 4 4 2" xfId="959"/>
    <cellStyle name="Normal 2 3 4 4 4 2 2" xfId="4337"/>
    <cellStyle name="Normal 2 3 4 4 4 3" xfId="960"/>
    <cellStyle name="Normal 2 3 4 4 4 3 2" xfId="961"/>
    <cellStyle name="Normal 2 3 4 4 4 3 2 2" xfId="4339"/>
    <cellStyle name="Normal 2 3 4 4 4 3 3" xfId="962"/>
    <cellStyle name="Normal 2 3 4 4 4 3 3 2" xfId="4340"/>
    <cellStyle name="Normal 2 3 4 4 4 3 4" xfId="4338"/>
    <cellStyle name="Normal 2 3 4 4 4 4" xfId="963"/>
    <cellStyle name="Normal 2 3 4 4 4 4 2" xfId="964"/>
    <cellStyle name="Normal 2 3 4 4 4 4 3" xfId="965"/>
    <cellStyle name="Normal 2 3 4 4 4 4 4" xfId="4341"/>
    <cellStyle name="Normal 2 3 4 4 4 5" xfId="4336"/>
    <cellStyle name="Normal 2 3 4 4 5" xfId="966"/>
    <cellStyle name="Normal 2 3 4 4 5 2" xfId="967"/>
    <cellStyle name="Normal 2 3 4 4 5 2 2" xfId="4343"/>
    <cellStyle name="Normal 2 3 4 4 5 3" xfId="968"/>
    <cellStyle name="Normal 2 3 4 4 5 3 2" xfId="969"/>
    <cellStyle name="Normal 2 3 4 4 5 3 2 2" xfId="4345"/>
    <cellStyle name="Normal 2 3 4 4 5 3 3" xfId="970"/>
    <cellStyle name="Normal 2 3 4 4 5 3 3 2" xfId="4346"/>
    <cellStyle name="Normal 2 3 4 4 5 3 4" xfId="4344"/>
    <cellStyle name="Normal 2 3 4 4 5 4" xfId="971"/>
    <cellStyle name="Normal 2 3 4 4 5 4 2" xfId="4347"/>
    <cellStyle name="Normal 2 3 4 4 5 5" xfId="4342"/>
    <cellStyle name="Normal 2 3 4 4 6" xfId="972"/>
    <cellStyle name="Normal 2 3 4 4 6 2" xfId="973"/>
    <cellStyle name="Normal 2 3 4 4 6 2 2" xfId="4349"/>
    <cellStyle name="Normal 2 3 4 4 6 3" xfId="974"/>
    <cellStyle name="Normal 2 3 4 4 6 3 2" xfId="975"/>
    <cellStyle name="Normal 2 3 4 4 6 3 2 2" xfId="4351"/>
    <cellStyle name="Normal 2 3 4 4 6 3 3" xfId="976"/>
    <cellStyle name="Normal 2 3 4 4 6 3 3 2" xfId="4352"/>
    <cellStyle name="Normal 2 3 4 4 6 3 4" xfId="4350"/>
    <cellStyle name="Normal 2 3 4 4 6 4" xfId="977"/>
    <cellStyle name="Normal 2 3 4 4 6 4 2" xfId="4353"/>
    <cellStyle name="Normal 2 3 4 4 6 5" xfId="4348"/>
    <cellStyle name="Normal 2 3 4 4 7" xfId="978"/>
    <cellStyle name="Normal 2 3 4 4 7 2" xfId="979"/>
    <cellStyle name="Normal 2 3 4 4 7 2 2" xfId="4355"/>
    <cellStyle name="Normal 2 3 4 4 7 3" xfId="980"/>
    <cellStyle name="Normal 2 3 4 4 7 3 2" xfId="4356"/>
    <cellStyle name="Normal 2 3 4 4 7 4" xfId="4354"/>
    <cellStyle name="Normal 2 3 4 4 8" xfId="981"/>
    <cellStyle name="Normal 2 3 4 4 8 2" xfId="4357"/>
    <cellStyle name="Normal 2 3 4 4 9" xfId="4298"/>
    <cellStyle name="Normal 2 3 4 5" xfId="982"/>
    <cellStyle name="Normal 2 3 4 5 2" xfId="983"/>
    <cellStyle name="Normal 2 3 4 5 2 2" xfId="984"/>
    <cellStyle name="Normal 2 3 4 5 2 2 2" xfId="985"/>
    <cellStyle name="Normal 2 3 4 5 2 2 2 2" xfId="4361"/>
    <cellStyle name="Normal 2 3 4 5 2 2 3" xfId="986"/>
    <cellStyle name="Normal 2 3 4 5 2 2 3 2" xfId="987"/>
    <cellStyle name="Normal 2 3 4 5 2 2 3 2 2" xfId="4363"/>
    <cellStyle name="Normal 2 3 4 5 2 2 3 3" xfId="988"/>
    <cellStyle name="Normal 2 3 4 5 2 2 3 3 2" xfId="4364"/>
    <cellStyle name="Normal 2 3 4 5 2 2 3 4" xfId="4362"/>
    <cellStyle name="Normal 2 3 4 5 2 2 4" xfId="989"/>
    <cellStyle name="Normal 2 3 4 5 2 2 4 2" xfId="990"/>
    <cellStyle name="Normal 2 3 4 5 2 2 4 3" xfId="991"/>
    <cellStyle name="Normal 2 3 4 5 2 2 4 4" xfId="4365"/>
    <cellStyle name="Normal 2 3 4 5 2 2 5" xfId="4360"/>
    <cellStyle name="Normal 2 3 4 5 2 3" xfId="4359"/>
    <cellStyle name="Normal 2 3 4 5 3" xfId="992"/>
    <cellStyle name="Normal 2 3 4 5 3 2" xfId="993"/>
    <cellStyle name="Normal 2 3 4 5 3 2 2" xfId="4367"/>
    <cellStyle name="Normal 2 3 4 5 3 3" xfId="994"/>
    <cellStyle name="Normal 2 3 4 5 3 3 2" xfId="995"/>
    <cellStyle name="Normal 2 3 4 5 3 3 2 2" xfId="4369"/>
    <cellStyle name="Normal 2 3 4 5 3 3 3" xfId="996"/>
    <cellStyle name="Normal 2 3 4 5 3 3 3 2" xfId="4370"/>
    <cellStyle name="Normal 2 3 4 5 3 3 4" xfId="4368"/>
    <cellStyle name="Normal 2 3 4 5 3 4" xfId="997"/>
    <cellStyle name="Normal 2 3 4 5 3 4 2" xfId="998"/>
    <cellStyle name="Normal 2 3 4 5 3 4 3" xfId="999"/>
    <cellStyle name="Normal 2 3 4 5 3 4 4" xfId="4371"/>
    <cellStyle name="Normal 2 3 4 5 3 5" xfId="4366"/>
    <cellStyle name="Normal 2 3 4 5 4" xfId="1000"/>
    <cellStyle name="Normal 2 3 4 5 4 2" xfId="1001"/>
    <cellStyle name="Normal 2 3 4 5 4 2 2" xfId="4373"/>
    <cellStyle name="Normal 2 3 4 5 4 3" xfId="1002"/>
    <cellStyle name="Normal 2 3 4 5 4 3 2" xfId="1003"/>
    <cellStyle name="Normal 2 3 4 5 4 3 2 2" xfId="4375"/>
    <cellStyle name="Normal 2 3 4 5 4 3 3" xfId="1004"/>
    <cellStyle name="Normal 2 3 4 5 4 3 3 2" xfId="4376"/>
    <cellStyle name="Normal 2 3 4 5 4 3 4" xfId="4374"/>
    <cellStyle name="Normal 2 3 4 5 4 4" xfId="1005"/>
    <cellStyle name="Normal 2 3 4 5 4 4 2" xfId="4377"/>
    <cellStyle name="Normal 2 3 4 5 4 5" xfId="4372"/>
    <cellStyle name="Normal 2 3 4 5 5" xfId="1006"/>
    <cellStyle name="Normal 2 3 4 5 5 2" xfId="1007"/>
    <cellStyle name="Normal 2 3 4 5 5 2 2" xfId="4379"/>
    <cellStyle name="Normal 2 3 4 5 5 3" xfId="1008"/>
    <cellStyle name="Normal 2 3 4 5 5 3 2" xfId="1009"/>
    <cellStyle name="Normal 2 3 4 5 5 3 2 2" xfId="4381"/>
    <cellStyle name="Normal 2 3 4 5 5 3 3" xfId="1010"/>
    <cellStyle name="Normal 2 3 4 5 5 3 3 2" xfId="4382"/>
    <cellStyle name="Normal 2 3 4 5 5 3 4" xfId="4380"/>
    <cellStyle name="Normal 2 3 4 5 5 4" xfId="1011"/>
    <cellStyle name="Normal 2 3 4 5 5 4 2" xfId="4383"/>
    <cellStyle name="Normal 2 3 4 5 5 5" xfId="4378"/>
    <cellStyle name="Normal 2 3 4 5 6" xfId="1012"/>
    <cellStyle name="Normal 2 3 4 5 6 2" xfId="1013"/>
    <cellStyle name="Normal 2 3 4 5 6 2 2" xfId="4385"/>
    <cellStyle name="Normal 2 3 4 5 6 3" xfId="1014"/>
    <cellStyle name="Normal 2 3 4 5 6 3 2" xfId="4386"/>
    <cellStyle name="Normal 2 3 4 5 6 4" xfId="4384"/>
    <cellStyle name="Normal 2 3 4 5 7" xfId="1015"/>
    <cellStyle name="Normal 2 3 4 5 7 2" xfId="4387"/>
    <cellStyle name="Normal 2 3 4 5 8" xfId="4358"/>
    <cellStyle name="Normal 2 3 4 6" xfId="1016"/>
    <cellStyle name="Normal 2 3 4 6 2" xfId="1017"/>
    <cellStyle name="Normal 2 3 4 6 2 2" xfId="1018"/>
    <cellStyle name="Normal 2 3 4 6 2 2 2" xfId="4390"/>
    <cellStyle name="Normal 2 3 4 6 2 3" xfId="1019"/>
    <cellStyle name="Normal 2 3 4 6 2 3 2" xfId="1020"/>
    <cellStyle name="Normal 2 3 4 6 2 3 2 2" xfId="4392"/>
    <cellStyle name="Normal 2 3 4 6 2 3 3" xfId="1021"/>
    <cellStyle name="Normal 2 3 4 6 2 3 3 2" xfId="4393"/>
    <cellStyle name="Normal 2 3 4 6 2 3 4" xfId="4391"/>
    <cellStyle name="Normal 2 3 4 6 2 4" xfId="1022"/>
    <cellStyle name="Normal 2 3 4 6 2 4 2" xfId="1023"/>
    <cellStyle name="Normal 2 3 4 6 2 4 3" xfId="1024"/>
    <cellStyle name="Normal 2 3 4 6 2 4 4" xfId="4394"/>
    <cellStyle name="Normal 2 3 4 6 2 5" xfId="4389"/>
    <cellStyle name="Normal 2 3 4 6 3" xfId="1025"/>
    <cellStyle name="Normal 2 3 4 6 3 2" xfId="4395"/>
    <cellStyle name="Normal 2 3 4 6 4" xfId="4388"/>
    <cellStyle name="Normal 2 3 4 7" xfId="1026"/>
    <cellStyle name="Normal 2 3 4 7 2" xfId="1027"/>
    <cellStyle name="Normal 2 3 4 7 2 2" xfId="4397"/>
    <cellStyle name="Normal 2 3 4 7 3" xfId="1028"/>
    <cellStyle name="Normal 2 3 4 7 3 2" xfId="1029"/>
    <cellStyle name="Normal 2 3 4 7 3 2 2" xfId="4399"/>
    <cellStyle name="Normal 2 3 4 7 3 3" xfId="1030"/>
    <cellStyle name="Normal 2 3 4 7 3 3 2" xfId="4400"/>
    <cellStyle name="Normal 2 3 4 7 3 4" xfId="4398"/>
    <cellStyle name="Normal 2 3 4 7 4" xfId="1031"/>
    <cellStyle name="Normal 2 3 4 7 4 2" xfId="1032"/>
    <cellStyle name="Normal 2 3 4 7 4 3" xfId="1033"/>
    <cellStyle name="Normal 2 3 4 7 4 4" xfId="4401"/>
    <cellStyle name="Normal 2 3 4 7 5" xfId="4396"/>
    <cellStyle name="Normal 2 3 4 8" xfId="1034"/>
    <cellStyle name="Normal 2 3 4 8 2" xfId="1035"/>
    <cellStyle name="Normal 2 3 4 8 2 2" xfId="4403"/>
    <cellStyle name="Normal 2 3 4 8 3" xfId="1036"/>
    <cellStyle name="Normal 2 3 4 8 3 2" xfId="1037"/>
    <cellStyle name="Normal 2 3 4 8 3 2 2" xfId="4405"/>
    <cellStyle name="Normal 2 3 4 8 3 3" xfId="1038"/>
    <cellStyle name="Normal 2 3 4 8 3 3 2" xfId="4406"/>
    <cellStyle name="Normal 2 3 4 8 3 4" xfId="4404"/>
    <cellStyle name="Normal 2 3 4 8 4" xfId="1039"/>
    <cellStyle name="Normal 2 3 4 8 4 2" xfId="4407"/>
    <cellStyle name="Normal 2 3 4 8 5" xfId="4402"/>
    <cellStyle name="Normal 2 3 4 9" xfId="1040"/>
    <cellStyle name="Normal 2 3 4 9 2" xfId="1041"/>
    <cellStyle name="Normal 2 3 4 9 2 2" xfId="4409"/>
    <cellStyle name="Normal 2 3 4 9 3" xfId="1042"/>
    <cellStyle name="Normal 2 3 4 9 3 2" xfId="1043"/>
    <cellStyle name="Normal 2 3 4 9 3 2 2" xfId="4411"/>
    <cellStyle name="Normal 2 3 4 9 3 3" xfId="1044"/>
    <cellStyle name="Normal 2 3 4 9 3 3 2" xfId="4412"/>
    <cellStyle name="Normal 2 3 4 9 3 4" xfId="4410"/>
    <cellStyle name="Normal 2 3 4 9 4" xfId="1045"/>
    <cellStyle name="Normal 2 3 4 9 4 2" xfId="4413"/>
    <cellStyle name="Normal 2 3 4 9 5" xfId="4408"/>
    <cellStyle name="Normal 2 3 5" xfId="1046"/>
    <cellStyle name="Normal 2 3 5 10" xfId="1047"/>
    <cellStyle name="Normal 2 3 5 10 2" xfId="4415"/>
    <cellStyle name="Normal 2 3 5 11" xfId="4414"/>
    <cellStyle name="Normal 2 3 5 2" xfId="1048"/>
    <cellStyle name="Normal 2 3 5 2 10" xfId="4416"/>
    <cellStyle name="Normal 2 3 5 2 2" xfId="1049"/>
    <cellStyle name="Normal 2 3 5 2 2 2" xfId="1050"/>
    <cellStyle name="Normal 2 3 5 2 2 2 2" xfId="1051"/>
    <cellStyle name="Normal 2 3 5 2 2 2 2 2" xfId="1052"/>
    <cellStyle name="Normal 2 3 5 2 2 2 2 2 2" xfId="1053"/>
    <cellStyle name="Normal 2 3 5 2 2 2 2 2 2 2" xfId="4421"/>
    <cellStyle name="Normal 2 3 5 2 2 2 2 2 3" xfId="1054"/>
    <cellStyle name="Normal 2 3 5 2 2 2 2 2 3 2" xfId="1055"/>
    <cellStyle name="Normal 2 3 5 2 2 2 2 2 3 2 2" xfId="4423"/>
    <cellStyle name="Normal 2 3 5 2 2 2 2 2 3 3" xfId="1056"/>
    <cellStyle name="Normal 2 3 5 2 2 2 2 2 3 3 2" xfId="4424"/>
    <cellStyle name="Normal 2 3 5 2 2 2 2 2 3 4" xfId="4422"/>
    <cellStyle name="Normal 2 3 5 2 2 2 2 2 4" xfId="1057"/>
    <cellStyle name="Normal 2 3 5 2 2 2 2 2 4 2" xfId="1058"/>
    <cellStyle name="Normal 2 3 5 2 2 2 2 2 4 3" xfId="1059"/>
    <cellStyle name="Normal 2 3 5 2 2 2 2 2 4 4" xfId="4425"/>
    <cellStyle name="Normal 2 3 5 2 2 2 2 2 5" xfId="4420"/>
    <cellStyle name="Normal 2 3 5 2 2 2 2 3" xfId="4419"/>
    <cellStyle name="Normal 2 3 5 2 2 2 3" xfId="1060"/>
    <cellStyle name="Normal 2 3 5 2 2 2 3 2" xfId="1061"/>
    <cellStyle name="Normal 2 3 5 2 2 2 3 2 2" xfId="4427"/>
    <cellStyle name="Normal 2 3 5 2 2 2 3 3" xfId="1062"/>
    <cellStyle name="Normal 2 3 5 2 2 2 3 3 2" xfId="1063"/>
    <cellStyle name="Normal 2 3 5 2 2 2 3 3 2 2" xfId="4429"/>
    <cellStyle name="Normal 2 3 5 2 2 2 3 3 3" xfId="1064"/>
    <cellStyle name="Normal 2 3 5 2 2 2 3 3 3 2" xfId="4430"/>
    <cellStyle name="Normal 2 3 5 2 2 2 3 3 4" xfId="4428"/>
    <cellStyle name="Normal 2 3 5 2 2 2 3 4" xfId="1065"/>
    <cellStyle name="Normal 2 3 5 2 2 2 3 4 2" xfId="1066"/>
    <cellStyle name="Normal 2 3 5 2 2 2 3 4 3" xfId="1067"/>
    <cellStyle name="Normal 2 3 5 2 2 2 3 4 4" xfId="4431"/>
    <cellStyle name="Normal 2 3 5 2 2 2 3 5" xfId="4426"/>
    <cellStyle name="Normal 2 3 5 2 2 2 4" xfId="1068"/>
    <cellStyle name="Normal 2 3 5 2 2 2 4 2" xfId="1069"/>
    <cellStyle name="Normal 2 3 5 2 2 2 4 2 2" xfId="4433"/>
    <cellStyle name="Normal 2 3 5 2 2 2 4 3" xfId="1070"/>
    <cellStyle name="Normal 2 3 5 2 2 2 4 3 2" xfId="1071"/>
    <cellStyle name="Normal 2 3 5 2 2 2 4 3 2 2" xfId="4435"/>
    <cellStyle name="Normal 2 3 5 2 2 2 4 3 3" xfId="1072"/>
    <cellStyle name="Normal 2 3 5 2 2 2 4 3 3 2" xfId="4436"/>
    <cellStyle name="Normal 2 3 5 2 2 2 4 3 4" xfId="4434"/>
    <cellStyle name="Normal 2 3 5 2 2 2 4 4" xfId="1073"/>
    <cellStyle name="Normal 2 3 5 2 2 2 4 4 2" xfId="4437"/>
    <cellStyle name="Normal 2 3 5 2 2 2 4 5" xfId="4432"/>
    <cellStyle name="Normal 2 3 5 2 2 2 5" xfId="1074"/>
    <cellStyle name="Normal 2 3 5 2 2 2 5 2" xfId="1075"/>
    <cellStyle name="Normal 2 3 5 2 2 2 5 2 2" xfId="4439"/>
    <cellStyle name="Normal 2 3 5 2 2 2 5 3" xfId="1076"/>
    <cellStyle name="Normal 2 3 5 2 2 2 5 3 2" xfId="1077"/>
    <cellStyle name="Normal 2 3 5 2 2 2 5 3 2 2" xfId="4441"/>
    <cellStyle name="Normal 2 3 5 2 2 2 5 3 3" xfId="1078"/>
    <cellStyle name="Normal 2 3 5 2 2 2 5 3 3 2" xfId="4442"/>
    <cellStyle name="Normal 2 3 5 2 2 2 5 3 4" xfId="4440"/>
    <cellStyle name="Normal 2 3 5 2 2 2 5 4" xfId="1079"/>
    <cellStyle name="Normal 2 3 5 2 2 2 5 4 2" xfId="4443"/>
    <cellStyle name="Normal 2 3 5 2 2 2 5 5" xfId="4438"/>
    <cellStyle name="Normal 2 3 5 2 2 2 6" xfId="1080"/>
    <cellStyle name="Normal 2 3 5 2 2 2 6 2" xfId="1081"/>
    <cellStyle name="Normal 2 3 5 2 2 2 6 2 2" xfId="4445"/>
    <cellStyle name="Normal 2 3 5 2 2 2 6 3" xfId="1082"/>
    <cellStyle name="Normal 2 3 5 2 2 2 6 3 2" xfId="4446"/>
    <cellStyle name="Normal 2 3 5 2 2 2 6 4" xfId="4444"/>
    <cellStyle name="Normal 2 3 5 2 2 2 7" xfId="1083"/>
    <cellStyle name="Normal 2 3 5 2 2 2 7 2" xfId="4447"/>
    <cellStyle name="Normal 2 3 5 2 2 2 8" xfId="4418"/>
    <cellStyle name="Normal 2 3 5 2 2 3" xfId="1084"/>
    <cellStyle name="Normal 2 3 5 2 2 3 2" xfId="1085"/>
    <cellStyle name="Normal 2 3 5 2 2 3 2 2" xfId="1086"/>
    <cellStyle name="Normal 2 3 5 2 2 3 2 2 2" xfId="4450"/>
    <cellStyle name="Normal 2 3 5 2 2 3 2 3" xfId="1087"/>
    <cellStyle name="Normal 2 3 5 2 2 3 2 3 2" xfId="1088"/>
    <cellStyle name="Normal 2 3 5 2 2 3 2 3 2 2" xfId="4452"/>
    <cellStyle name="Normal 2 3 5 2 2 3 2 3 3" xfId="1089"/>
    <cellStyle name="Normal 2 3 5 2 2 3 2 3 3 2" xfId="4453"/>
    <cellStyle name="Normal 2 3 5 2 2 3 2 3 4" xfId="4451"/>
    <cellStyle name="Normal 2 3 5 2 2 3 2 4" xfId="1090"/>
    <cellStyle name="Normal 2 3 5 2 2 3 2 4 2" xfId="1091"/>
    <cellStyle name="Normal 2 3 5 2 2 3 2 4 3" xfId="1092"/>
    <cellStyle name="Normal 2 3 5 2 2 3 2 4 4" xfId="4454"/>
    <cellStyle name="Normal 2 3 5 2 2 3 2 5" xfId="4449"/>
    <cellStyle name="Normal 2 3 5 2 2 3 3" xfId="4448"/>
    <cellStyle name="Normal 2 3 5 2 2 4" xfId="1093"/>
    <cellStyle name="Normal 2 3 5 2 2 4 2" xfId="1094"/>
    <cellStyle name="Normal 2 3 5 2 2 4 2 2" xfId="4456"/>
    <cellStyle name="Normal 2 3 5 2 2 4 3" xfId="1095"/>
    <cellStyle name="Normal 2 3 5 2 2 4 3 2" xfId="1096"/>
    <cellStyle name="Normal 2 3 5 2 2 4 3 2 2" xfId="4458"/>
    <cellStyle name="Normal 2 3 5 2 2 4 3 3" xfId="1097"/>
    <cellStyle name="Normal 2 3 5 2 2 4 3 3 2" xfId="4459"/>
    <cellStyle name="Normal 2 3 5 2 2 4 3 4" xfId="4457"/>
    <cellStyle name="Normal 2 3 5 2 2 4 4" xfId="1098"/>
    <cellStyle name="Normal 2 3 5 2 2 4 4 2" xfId="1099"/>
    <cellStyle name="Normal 2 3 5 2 2 4 4 3" xfId="1100"/>
    <cellStyle name="Normal 2 3 5 2 2 4 4 4" xfId="4460"/>
    <cellStyle name="Normal 2 3 5 2 2 4 5" xfId="4455"/>
    <cellStyle name="Normal 2 3 5 2 2 5" xfId="1101"/>
    <cellStyle name="Normal 2 3 5 2 2 5 2" xfId="1102"/>
    <cellStyle name="Normal 2 3 5 2 2 5 2 2" xfId="4462"/>
    <cellStyle name="Normal 2 3 5 2 2 5 3" xfId="1103"/>
    <cellStyle name="Normal 2 3 5 2 2 5 3 2" xfId="1104"/>
    <cellStyle name="Normal 2 3 5 2 2 5 3 2 2" xfId="4464"/>
    <cellStyle name="Normal 2 3 5 2 2 5 3 3" xfId="1105"/>
    <cellStyle name="Normal 2 3 5 2 2 5 3 3 2" xfId="4465"/>
    <cellStyle name="Normal 2 3 5 2 2 5 3 4" xfId="4463"/>
    <cellStyle name="Normal 2 3 5 2 2 5 4" xfId="1106"/>
    <cellStyle name="Normal 2 3 5 2 2 5 4 2" xfId="4466"/>
    <cellStyle name="Normal 2 3 5 2 2 5 5" xfId="4461"/>
    <cellStyle name="Normal 2 3 5 2 2 6" xfId="1107"/>
    <cellStyle name="Normal 2 3 5 2 2 6 2" xfId="1108"/>
    <cellStyle name="Normal 2 3 5 2 2 6 2 2" xfId="4468"/>
    <cellStyle name="Normal 2 3 5 2 2 6 3" xfId="1109"/>
    <cellStyle name="Normal 2 3 5 2 2 6 3 2" xfId="1110"/>
    <cellStyle name="Normal 2 3 5 2 2 6 3 2 2" xfId="4470"/>
    <cellStyle name="Normal 2 3 5 2 2 6 3 3" xfId="1111"/>
    <cellStyle name="Normal 2 3 5 2 2 6 3 3 2" xfId="4471"/>
    <cellStyle name="Normal 2 3 5 2 2 6 3 4" xfId="4469"/>
    <cellStyle name="Normal 2 3 5 2 2 6 4" xfId="1112"/>
    <cellStyle name="Normal 2 3 5 2 2 6 4 2" xfId="4472"/>
    <cellStyle name="Normal 2 3 5 2 2 6 5" xfId="4467"/>
    <cellStyle name="Normal 2 3 5 2 2 7" xfId="1113"/>
    <cellStyle name="Normal 2 3 5 2 2 7 2" xfId="1114"/>
    <cellStyle name="Normal 2 3 5 2 2 7 2 2" xfId="4474"/>
    <cellStyle name="Normal 2 3 5 2 2 7 3" xfId="1115"/>
    <cellStyle name="Normal 2 3 5 2 2 7 3 2" xfId="4475"/>
    <cellStyle name="Normal 2 3 5 2 2 7 4" xfId="4473"/>
    <cellStyle name="Normal 2 3 5 2 2 8" xfId="1116"/>
    <cellStyle name="Normal 2 3 5 2 2 8 2" xfId="4476"/>
    <cellStyle name="Normal 2 3 5 2 2 9" xfId="4417"/>
    <cellStyle name="Normal 2 3 5 2 3" xfId="1117"/>
    <cellStyle name="Normal 2 3 5 2 3 2" xfId="1118"/>
    <cellStyle name="Normal 2 3 5 2 3 2 2" xfId="1119"/>
    <cellStyle name="Normal 2 3 5 2 3 2 2 2" xfId="1120"/>
    <cellStyle name="Normal 2 3 5 2 3 2 2 2 2" xfId="4480"/>
    <cellStyle name="Normal 2 3 5 2 3 2 2 3" xfId="1121"/>
    <cellStyle name="Normal 2 3 5 2 3 2 2 3 2" xfId="1122"/>
    <cellStyle name="Normal 2 3 5 2 3 2 2 3 2 2" xfId="4482"/>
    <cellStyle name="Normal 2 3 5 2 3 2 2 3 3" xfId="1123"/>
    <cellStyle name="Normal 2 3 5 2 3 2 2 3 3 2" xfId="4483"/>
    <cellStyle name="Normal 2 3 5 2 3 2 2 3 4" xfId="4481"/>
    <cellStyle name="Normal 2 3 5 2 3 2 2 4" xfId="1124"/>
    <cellStyle name="Normal 2 3 5 2 3 2 2 4 2" xfId="1125"/>
    <cellStyle name="Normal 2 3 5 2 3 2 2 4 3" xfId="1126"/>
    <cellStyle name="Normal 2 3 5 2 3 2 2 4 4" xfId="4484"/>
    <cellStyle name="Normal 2 3 5 2 3 2 2 5" xfId="4479"/>
    <cellStyle name="Normal 2 3 5 2 3 2 3" xfId="4478"/>
    <cellStyle name="Normal 2 3 5 2 3 3" xfId="1127"/>
    <cellStyle name="Normal 2 3 5 2 3 3 2" xfId="1128"/>
    <cellStyle name="Normal 2 3 5 2 3 3 2 2" xfId="4486"/>
    <cellStyle name="Normal 2 3 5 2 3 3 3" xfId="1129"/>
    <cellStyle name="Normal 2 3 5 2 3 3 3 2" xfId="1130"/>
    <cellStyle name="Normal 2 3 5 2 3 3 3 2 2" xfId="4488"/>
    <cellStyle name="Normal 2 3 5 2 3 3 3 3" xfId="1131"/>
    <cellStyle name="Normal 2 3 5 2 3 3 3 3 2" xfId="4489"/>
    <cellStyle name="Normal 2 3 5 2 3 3 3 4" xfId="4487"/>
    <cellStyle name="Normal 2 3 5 2 3 3 4" xfId="1132"/>
    <cellStyle name="Normal 2 3 5 2 3 3 4 2" xfId="1133"/>
    <cellStyle name="Normal 2 3 5 2 3 3 4 3" xfId="1134"/>
    <cellStyle name="Normal 2 3 5 2 3 3 4 4" xfId="4490"/>
    <cellStyle name="Normal 2 3 5 2 3 3 5" xfId="4485"/>
    <cellStyle name="Normal 2 3 5 2 3 4" xfId="1135"/>
    <cellStyle name="Normal 2 3 5 2 3 4 2" xfId="1136"/>
    <cellStyle name="Normal 2 3 5 2 3 4 2 2" xfId="4492"/>
    <cellStyle name="Normal 2 3 5 2 3 4 3" xfId="1137"/>
    <cellStyle name="Normal 2 3 5 2 3 4 3 2" xfId="1138"/>
    <cellStyle name="Normal 2 3 5 2 3 4 3 2 2" xfId="4494"/>
    <cellStyle name="Normal 2 3 5 2 3 4 3 3" xfId="1139"/>
    <cellStyle name="Normal 2 3 5 2 3 4 3 3 2" xfId="4495"/>
    <cellStyle name="Normal 2 3 5 2 3 4 3 4" xfId="4493"/>
    <cellStyle name="Normal 2 3 5 2 3 4 4" xfId="1140"/>
    <cellStyle name="Normal 2 3 5 2 3 4 4 2" xfId="4496"/>
    <cellStyle name="Normal 2 3 5 2 3 4 5" xfId="4491"/>
    <cellStyle name="Normal 2 3 5 2 3 5" xfId="1141"/>
    <cellStyle name="Normal 2 3 5 2 3 5 2" xfId="1142"/>
    <cellStyle name="Normal 2 3 5 2 3 5 2 2" xfId="4498"/>
    <cellStyle name="Normal 2 3 5 2 3 5 3" xfId="1143"/>
    <cellStyle name="Normal 2 3 5 2 3 5 3 2" xfId="1144"/>
    <cellStyle name="Normal 2 3 5 2 3 5 3 2 2" xfId="4500"/>
    <cellStyle name="Normal 2 3 5 2 3 5 3 3" xfId="1145"/>
    <cellStyle name="Normal 2 3 5 2 3 5 3 3 2" xfId="4501"/>
    <cellStyle name="Normal 2 3 5 2 3 5 3 4" xfId="4499"/>
    <cellStyle name="Normal 2 3 5 2 3 5 4" xfId="1146"/>
    <cellStyle name="Normal 2 3 5 2 3 5 4 2" xfId="4502"/>
    <cellStyle name="Normal 2 3 5 2 3 5 5" xfId="4497"/>
    <cellStyle name="Normal 2 3 5 2 3 6" xfId="1147"/>
    <cellStyle name="Normal 2 3 5 2 3 6 2" xfId="1148"/>
    <cellStyle name="Normal 2 3 5 2 3 6 2 2" xfId="4504"/>
    <cellStyle name="Normal 2 3 5 2 3 6 3" xfId="1149"/>
    <cellStyle name="Normal 2 3 5 2 3 6 3 2" xfId="4505"/>
    <cellStyle name="Normal 2 3 5 2 3 6 4" xfId="4503"/>
    <cellStyle name="Normal 2 3 5 2 3 7" xfId="1150"/>
    <cellStyle name="Normal 2 3 5 2 3 7 2" xfId="4506"/>
    <cellStyle name="Normal 2 3 5 2 3 8" xfId="4477"/>
    <cellStyle name="Normal 2 3 5 2 4" xfId="1151"/>
    <cellStyle name="Normal 2 3 5 2 4 2" xfId="1152"/>
    <cellStyle name="Normal 2 3 5 2 4 2 2" xfId="1153"/>
    <cellStyle name="Normal 2 3 5 2 4 2 2 2" xfId="4509"/>
    <cellStyle name="Normal 2 3 5 2 4 2 3" xfId="1154"/>
    <cellStyle name="Normal 2 3 5 2 4 2 3 2" xfId="1155"/>
    <cellStyle name="Normal 2 3 5 2 4 2 3 2 2" xfId="4511"/>
    <cellStyle name="Normal 2 3 5 2 4 2 3 3" xfId="1156"/>
    <cellStyle name="Normal 2 3 5 2 4 2 3 3 2" xfId="4512"/>
    <cellStyle name="Normal 2 3 5 2 4 2 3 4" xfId="4510"/>
    <cellStyle name="Normal 2 3 5 2 4 2 4" xfId="1157"/>
    <cellStyle name="Normal 2 3 5 2 4 2 4 2" xfId="1158"/>
    <cellStyle name="Normal 2 3 5 2 4 2 4 3" xfId="1159"/>
    <cellStyle name="Normal 2 3 5 2 4 2 4 4" xfId="4513"/>
    <cellStyle name="Normal 2 3 5 2 4 2 5" xfId="4508"/>
    <cellStyle name="Normal 2 3 5 2 4 3" xfId="1160"/>
    <cellStyle name="Normal 2 3 5 2 4 3 2" xfId="4514"/>
    <cellStyle name="Normal 2 3 5 2 4 4" xfId="4507"/>
    <cellStyle name="Normal 2 3 5 2 5" xfId="1161"/>
    <cellStyle name="Normal 2 3 5 2 5 2" xfId="1162"/>
    <cellStyle name="Normal 2 3 5 2 5 2 2" xfId="4516"/>
    <cellStyle name="Normal 2 3 5 2 5 3" xfId="1163"/>
    <cellStyle name="Normal 2 3 5 2 5 3 2" xfId="1164"/>
    <cellStyle name="Normal 2 3 5 2 5 3 2 2" xfId="4518"/>
    <cellStyle name="Normal 2 3 5 2 5 3 3" xfId="1165"/>
    <cellStyle name="Normal 2 3 5 2 5 3 3 2" xfId="4519"/>
    <cellStyle name="Normal 2 3 5 2 5 3 4" xfId="4517"/>
    <cellStyle name="Normal 2 3 5 2 5 4" xfId="1166"/>
    <cellStyle name="Normal 2 3 5 2 5 4 2" xfId="1167"/>
    <cellStyle name="Normal 2 3 5 2 5 4 3" xfId="1168"/>
    <cellStyle name="Normal 2 3 5 2 5 4 4" xfId="4520"/>
    <cellStyle name="Normal 2 3 5 2 5 5" xfId="4515"/>
    <cellStyle name="Normal 2 3 5 2 6" xfId="1169"/>
    <cellStyle name="Normal 2 3 5 2 6 2" xfId="1170"/>
    <cellStyle name="Normal 2 3 5 2 6 2 2" xfId="4522"/>
    <cellStyle name="Normal 2 3 5 2 6 3" xfId="1171"/>
    <cellStyle name="Normal 2 3 5 2 6 3 2" xfId="1172"/>
    <cellStyle name="Normal 2 3 5 2 6 3 2 2" xfId="4524"/>
    <cellStyle name="Normal 2 3 5 2 6 3 3" xfId="1173"/>
    <cellStyle name="Normal 2 3 5 2 6 3 3 2" xfId="4525"/>
    <cellStyle name="Normal 2 3 5 2 6 3 4" xfId="4523"/>
    <cellStyle name="Normal 2 3 5 2 6 4" xfId="1174"/>
    <cellStyle name="Normal 2 3 5 2 6 4 2" xfId="4526"/>
    <cellStyle name="Normal 2 3 5 2 6 5" xfId="4521"/>
    <cellStyle name="Normal 2 3 5 2 7" xfId="1175"/>
    <cellStyle name="Normal 2 3 5 2 7 2" xfId="1176"/>
    <cellStyle name="Normal 2 3 5 2 7 2 2" xfId="4528"/>
    <cellStyle name="Normal 2 3 5 2 7 3" xfId="1177"/>
    <cellStyle name="Normal 2 3 5 2 7 3 2" xfId="1178"/>
    <cellStyle name="Normal 2 3 5 2 7 3 2 2" xfId="4530"/>
    <cellStyle name="Normal 2 3 5 2 7 3 3" xfId="1179"/>
    <cellStyle name="Normal 2 3 5 2 7 3 3 2" xfId="4531"/>
    <cellStyle name="Normal 2 3 5 2 7 3 4" xfId="4529"/>
    <cellStyle name="Normal 2 3 5 2 7 4" xfId="1180"/>
    <cellStyle name="Normal 2 3 5 2 7 4 2" xfId="4532"/>
    <cellStyle name="Normal 2 3 5 2 7 5" xfId="4527"/>
    <cellStyle name="Normal 2 3 5 2 8" xfId="1181"/>
    <cellStyle name="Normal 2 3 5 2 8 2" xfId="1182"/>
    <cellStyle name="Normal 2 3 5 2 8 2 2" xfId="4534"/>
    <cellStyle name="Normal 2 3 5 2 8 3" xfId="1183"/>
    <cellStyle name="Normal 2 3 5 2 8 3 2" xfId="4535"/>
    <cellStyle name="Normal 2 3 5 2 8 4" xfId="4533"/>
    <cellStyle name="Normal 2 3 5 2 9" xfId="1184"/>
    <cellStyle name="Normal 2 3 5 2 9 2" xfId="4536"/>
    <cellStyle name="Normal 2 3 5 3" xfId="1185"/>
    <cellStyle name="Normal 2 3 5 3 2" xfId="1186"/>
    <cellStyle name="Normal 2 3 5 3 2 2" xfId="1187"/>
    <cellStyle name="Normal 2 3 5 3 2 2 2" xfId="1188"/>
    <cellStyle name="Normal 2 3 5 3 2 2 2 2" xfId="1189"/>
    <cellStyle name="Normal 2 3 5 3 2 2 2 2 2" xfId="4541"/>
    <cellStyle name="Normal 2 3 5 3 2 2 2 3" xfId="1190"/>
    <cellStyle name="Normal 2 3 5 3 2 2 2 3 2" xfId="1191"/>
    <cellStyle name="Normal 2 3 5 3 2 2 2 3 2 2" xfId="4543"/>
    <cellStyle name="Normal 2 3 5 3 2 2 2 3 3" xfId="1192"/>
    <cellStyle name="Normal 2 3 5 3 2 2 2 3 3 2" xfId="4544"/>
    <cellStyle name="Normal 2 3 5 3 2 2 2 3 4" xfId="4542"/>
    <cellStyle name="Normal 2 3 5 3 2 2 2 4" xfId="1193"/>
    <cellStyle name="Normal 2 3 5 3 2 2 2 4 2" xfId="1194"/>
    <cellStyle name="Normal 2 3 5 3 2 2 2 4 3" xfId="1195"/>
    <cellStyle name="Normal 2 3 5 3 2 2 2 4 4" xfId="4545"/>
    <cellStyle name="Normal 2 3 5 3 2 2 2 5" xfId="4540"/>
    <cellStyle name="Normal 2 3 5 3 2 2 3" xfId="4539"/>
    <cellStyle name="Normal 2 3 5 3 2 3" xfId="1196"/>
    <cellStyle name="Normal 2 3 5 3 2 3 2" xfId="1197"/>
    <cellStyle name="Normal 2 3 5 3 2 3 2 2" xfId="4547"/>
    <cellStyle name="Normal 2 3 5 3 2 3 3" xfId="1198"/>
    <cellStyle name="Normal 2 3 5 3 2 3 3 2" xfId="1199"/>
    <cellStyle name="Normal 2 3 5 3 2 3 3 2 2" xfId="4549"/>
    <cellStyle name="Normal 2 3 5 3 2 3 3 3" xfId="1200"/>
    <cellStyle name="Normal 2 3 5 3 2 3 3 3 2" xfId="4550"/>
    <cellStyle name="Normal 2 3 5 3 2 3 3 4" xfId="4548"/>
    <cellStyle name="Normal 2 3 5 3 2 3 4" xfId="1201"/>
    <cellStyle name="Normal 2 3 5 3 2 3 4 2" xfId="1202"/>
    <cellStyle name="Normal 2 3 5 3 2 3 4 3" xfId="1203"/>
    <cellStyle name="Normal 2 3 5 3 2 3 4 4" xfId="4551"/>
    <cellStyle name="Normal 2 3 5 3 2 3 5" xfId="4546"/>
    <cellStyle name="Normal 2 3 5 3 2 4" xfId="1204"/>
    <cellStyle name="Normal 2 3 5 3 2 4 2" xfId="1205"/>
    <cellStyle name="Normal 2 3 5 3 2 4 2 2" xfId="4553"/>
    <cellStyle name="Normal 2 3 5 3 2 4 3" xfId="1206"/>
    <cellStyle name="Normal 2 3 5 3 2 4 3 2" xfId="1207"/>
    <cellStyle name="Normal 2 3 5 3 2 4 3 2 2" xfId="4555"/>
    <cellStyle name="Normal 2 3 5 3 2 4 3 3" xfId="1208"/>
    <cellStyle name="Normal 2 3 5 3 2 4 3 3 2" xfId="4556"/>
    <cellStyle name="Normal 2 3 5 3 2 4 3 4" xfId="4554"/>
    <cellStyle name="Normal 2 3 5 3 2 4 4" xfId="1209"/>
    <cellStyle name="Normal 2 3 5 3 2 4 4 2" xfId="4557"/>
    <cellStyle name="Normal 2 3 5 3 2 4 5" xfId="4552"/>
    <cellStyle name="Normal 2 3 5 3 2 5" xfId="1210"/>
    <cellStyle name="Normal 2 3 5 3 2 5 2" xfId="1211"/>
    <cellStyle name="Normal 2 3 5 3 2 5 2 2" xfId="4559"/>
    <cellStyle name="Normal 2 3 5 3 2 5 3" xfId="1212"/>
    <cellStyle name="Normal 2 3 5 3 2 5 3 2" xfId="1213"/>
    <cellStyle name="Normal 2 3 5 3 2 5 3 2 2" xfId="4561"/>
    <cellStyle name="Normal 2 3 5 3 2 5 3 3" xfId="1214"/>
    <cellStyle name="Normal 2 3 5 3 2 5 3 3 2" xfId="4562"/>
    <cellStyle name="Normal 2 3 5 3 2 5 3 4" xfId="4560"/>
    <cellStyle name="Normal 2 3 5 3 2 5 4" xfId="1215"/>
    <cellStyle name="Normal 2 3 5 3 2 5 4 2" xfId="4563"/>
    <cellStyle name="Normal 2 3 5 3 2 5 5" xfId="4558"/>
    <cellStyle name="Normal 2 3 5 3 2 6" xfId="1216"/>
    <cellStyle name="Normal 2 3 5 3 2 6 2" xfId="1217"/>
    <cellStyle name="Normal 2 3 5 3 2 6 2 2" xfId="4565"/>
    <cellStyle name="Normal 2 3 5 3 2 6 3" xfId="1218"/>
    <cellStyle name="Normal 2 3 5 3 2 6 3 2" xfId="4566"/>
    <cellStyle name="Normal 2 3 5 3 2 6 4" xfId="4564"/>
    <cellStyle name="Normal 2 3 5 3 2 7" xfId="1219"/>
    <cellStyle name="Normal 2 3 5 3 2 7 2" xfId="4567"/>
    <cellStyle name="Normal 2 3 5 3 2 8" xfId="4538"/>
    <cellStyle name="Normal 2 3 5 3 3" xfId="1220"/>
    <cellStyle name="Normal 2 3 5 3 3 2" xfId="1221"/>
    <cellStyle name="Normal 2 3 5 3 3 2 2" xfId="1222"/>
    <cellStyle name="Normal 2 3 5 3 3 2 2 2" xfId="4570"/>
    <cellStyle name="Normal 2 3 5 3 3 2 3" xfId="1223"/>
    <cellStyle name="Normal 2 3 5 3 3 2 3 2" xfId="1224"/>
    <cellStyle name="Normal 2 3 5 3 3 2 3 2 2" xfId="4572"/>
    <cellStyle name="Normal 2 3 5 3 3 2 3 3" xfId="1225"/>
    <cellStyle name="Normal 2 3 5 3 3 2 3 3 2" xfId="4573"/>
    <cellStyle name="Normal 2 3 5 3 3 2 3 4" xfId="4571"/>
    <cellStyle name="Normal 2 3 5 3 3 2 4" xfId="1226"/>
    <cellStyle name="Normal 2 3 5 3 3 2 4 2" xfId="1227"/>
    <cellStyle name="Normal 2 3 5 3 3 2 4 3" xfId="1228"/>
    <cellStyle name="Normal 2 3 5 3 3 2 4 4" xfId="4574"/>
    <cellStyle name="Normal 2 3 5 3 3 2 5" xfId="4569"/>
    <cellStyle name="Normal 2 3 5 3 3 3" xfId="4568"/>
    <cellStyle name="Normal 2 3 5 3 4" xfId="1229"/>
    <cellStyle name="Normal 2 3 5 3 4 2" xfId="1230"/>
    <cellStyle name="Normal 2 3 5 3 4 2 2" xfId="4576"/>
    <cellStyle name="Normal 2 3 5 3 4 3" xfId="1231"/>
    <cellStyle name="Normal 2 3 5 3 4 3 2" xfId="1232"/>
    <cellStyle name="Normal 2 3 5 3 4 3 2 2" xfId="4578"/>
    <cellStyle name="Normal 2 3 5 3 4 3 3" xfId="1233"/>
    <cellStyle name="Normal 2 3 5 3 4 3 3 2" xfId="4579"/>
    <cellStyle name="Normal 2 3 5 3 4 3 4" xfId="4577"/>
    <cellStyle name="Normal 2 3 5 3 4 4" xfId="1234"/>
    <cellStyle name="Normal 2 3 5 3 4 4 2" xfId="1235"/>
    <cellStyle name="Normal 2 3 5 3 4 4 3" xfId="1236"/>
    <cellStyle name="Normal 2 3 5 3 4 4 4" xfId="4580"/>
    <cellStyle name="Normal 2 3 5 3 4 5" xfId="4575"/>
    <cellStyle name="Normal 2 3 5 3 5" xfId="1237"/>
    <cellStyle name="Normal 2 3 5 3 5 2" xfId="1238"/>
    <cellStyle name="Normal 2 3 5 3 5 2 2" xfId="4582"/>
    <cellStyle name="Normal 2 3 5 3 5 3" xfId="1239"/>
    <cellStyle name="Normal 2 3 5 3 5 3 2" xfId="1240"/>
    <cellStyle name="Normal 2 3 5 3 5 3 2 2" xfId="4584"/>
    <cellStyle name="Normal 2 3 5 3 5 3 3" xfId="1241"/>
    <cellStyle name="Normal 2 3 5 3 5 3 3 2" xfId="4585"/>
    <cellStyle name="Normal 2 3 5 3 5 3 4" xfId="4583"/>
    <cellStyle name="Normal 2 3 5 3 5 4" xfId="1242"/>
    <cellStyle name="Normal 2 3 5 3 5 4 2" xfId="4586"/>
    <cellStyle name="Normal 2 3 5 3 5 5" xfId="4581"/>
    <cellStyle name="Normal 2 3 5 3 6" xfId="1243"/>
    <cellStyle name="Normal 2 3 5 3 6 2" xfId="1244"/>
    <cellStyle name="Normal 2 3 5 3 6 2 2" xfId="4588"/>
    <cellStyle name="Normal 2 3 5 3 6 3" xfId="1245"/>
    <cellStyle name="Normal 2 3 5 3 6 3 2" xfId="1246"/>
    <cellStyle name="Normal 2 3 5 3 6 3 2 2" xfId="4590"/>
    <cellStyle name="Normal 2 3 5 3 6 3 3" xfId="1247"/>
    <cellStyle name="Normal 2 3 5 3 6 3 3 2" xfId="4591"/>
    <cellStyle name="Normal 2 3 5 3 6 3 4" xfId="4589"/>
    <cellStyle name="Normal 2 3 5 3 6 4" xfId="1248"/>
    <cellStyle name="Normal 2 3 5 3 6 4 2" xfId="4592"/>
    <cellStyle name="Normal 2 3 5 3 6 5" xfId="4587"/>
    <cellStyle name="Normal 2 3 5 3 7" xfId="1249"/>
    <cellStyle name="Normal 2 3 5 3 7 2" xfId="1250"/>
    <cellStyle name="Normal 2 3 5 3 7 2 2" xfId="4594"/>
    <cellStyle name="Normal 2 3 5 3 7 3" xfId="1251"/>
    <cellStyle name="Normal 2 3 5 3 7 3 2" xfId="4595"/>
    <cellStyle name="Normal 2 3 5 3 7 4" xfId="4593"/>
    <cellStyle name="Normal 2 3 5 3 8" xfId="1252"/>
    <cellStyle name="Normal 2 3 5 3 8 2" xfId="4596"/>
    <cellStyle name="Normal 2 3 5 3 9" xfId="4537"/>
    <cellStyle name="Normal 2 3 5 4" xfId="1253"/>
    <cellStyle name="Normal 2 3 5 4 2" xfId="1254"/>
    <cellStyle name="Normal 2 3 5 4 2 2" xfId="1255"/>
    <cellStyle name="Normal 2 3 5 4 2 2 2" xfId="1256"/>
    <cellStyle name="Normal 2 3 5 4 2 2 2 2" xfId="4600"/>
    <cellStyle name="Normal 2 3 5 4 2 2 3" xfId="1257"/>
    <cellStyle name="Normal 2 3 5 4 2 2 3 2" xfId="1258"/>
    <cellStyle name="Normal 2 3 5 4 2 2 3 2 2" xfId="4602"/>
    <cellStyle name="Normal 2 3 5 4 2 2 3 3" xfId="1259"/>
    <cellStyle name="Normal 2 3 5 4 2 2 3 3 2" xfId="4603"/>
    <cellStyle name="Normal 2 3 5 4 2 2 3 4" xfId="4601"/>
    <cellStyle name="Normal 2 3 5 4 2 2 4" xfId="1260"/>
    <cellStyle name="Normal 2 3 5 4 2 2 4 2" xfId="1261"/>
    <cellStyle name="Normal 2 3 5 4 2 2 4 3" xfId="1262"/>
    <cellStyle name="Normal 2 3 5 4 2 2 4 4" xfId="4604"/>
    <cellStyle name="Normal 2 3 5 4 2 2 5" xfId="4599"/>
    <cellStyle name="Normal 2 3 5 4 2 3" xfId="4598"/>
    <cellStyle name="Normal 2 3 5 4 3" xfId="1263"/>
    <cellStyle name="Normal 2 3 5 4 3 2" xfId="1264"/>
    <cellStyle name="Normal 2 3 5 4 3 2 2" xfId="4606"/>
    <cellStyle name="Normal 2 3 5 4 3 3" xfId="1265"/>
    <cellStyle name="Normal 2 3 5 4 3 3 2" xfId="1266"/>
    <cellStyle name="Normal 2 3 5 4 3 3 2 2" xfId="4608"/>
    <cellStyle name="Normal 2 3 5 4 3 3 3" xfId="1267"/>
    <cellStyle name="Normal 2 3 5 4 3 3 3 2" xfId="4609"/>
    <cellStyle name="Normal 2 3 5 4 3 3 4" xfId="4607"/>
    <cellStyle name="Normal 2 3 5 4 3 4" xfId="1268"/>
    <cellStyle name="Normal 2 3 5 4 3 4 2" xfId="1269"/>
    <cellStyle name="Normal 2 3 5 4 3 4 3" xfId="1270"/>
    <cellStyle name="Normal 2 3 5 4 3 4 4" xfId="4610"/>
    <cellStyle name="Normal 2 3 5 4 3 5" xfId="4605"/>
    <cellStyle name="Normal 2 3 5 4 4" xfId="1271"/>
    <cellStyle name="Normal 2 3 5 4 4 2" xfId="1272"/>
    <cellStyle name="Normal 2 3 5 4 4 2 2" xfId="4612"/>
    <cellStyle name="Normal 2 3 5 4 4 3" xfId="1273"/>
    <cellStyle name="Normal 2 3 5 4 4 3 2" xfId="1274"/>
    <cellStyle name="Normal 2 3 5 4 4 3 2 2" xfId="4614"/>
    <cellStyle name="Normal 2 3 5 4 4 3 3" xfId="1275"/>
    <cellStyle name="Normal 2 3 5 4 4 3 3 2" xfId="4615"/>
    <cellStyle name="Normal 2 3 5 4 4 3 4" xfId="4613"/>
    <cellStyle name="Normal 2 3 5 4 4 4" xfId="1276"/>
    <cellStyle name="Normal 2 3 5 4 4 4 2" xfId="4616"/>
    <cellStyle name="Normal 2 3 5 4 4 5" xfId="4611"/>
    <cellStyle name="Normal 2 3 5 4 5" xfId="1277"/>
    <cellStyle name="Normal 2 3 5 4 5 2" xfId="1278"/>
    <cellStyle name="Normal 2 3 5 4 5 2 2" xfId="4618"/>
    <cellStyle name="Normal 2 3 5 4 5 3" xfId="1279"/>
    <cellStyle name="Normal 2 3 5 4 5 3 2" xfId="1280"/>
    <cellStyle name="Normal 2 3 5 4 5 3 2 2" xfId="4620"/>
    <cellStyle name="Normal 2 3 5 4 5 3 3" xfId="1281"/>
    <cellStyle name="Normal 2 3 5 4 5 3 3 2" xfId="4621"/>
    <cellStyle name="Normal 2 3 5 4 5 3 4" xfId="4619"/>
    <cellStyle name="Normal 2 3 5 4 5 4" xfId="1282"/>
    <cellStyle name="Normal 2 3 5 4 5 4 2" xfId="4622"/>
    <cellStyle name="Normal 2 3 5 4 5 5" xfId="4617"/>
    <cellStyle name="Normal 2 3 5 4 6" xfId="1283"/>
    <cellStyle name="Normal 2 3 5 4 6 2" xfId="1284"/>
    <cellStyle name="Normal 2 3 5 4 6 2 2" xfId="4624"/>
    <cellStyle name="Normal 2 3 5 4 6 3" xfId="1285"/>
    <cellStyle name="Normal 2 3 5 4 6 3 2" xfId="4625"/>
    <cellStyle name="Normal 2 3 5 4 6 4" xfId="4623"/>
    <cellStyle name="Normal 2 3 5 4 7" xfId="1286"/>
    <cellStyle name="Normal 2 3 5 4 7 2" xfId="4626"/>
    <cellStyle name="Normal 2 3 5 4 8" xfId="4597"/>
    <cellStyle name="Normal 2 3 5 5" xfId="1287"/>
    <cellStyle name="Normal 2 3 5 5 2" xfId="1288"/>
    <cellStyle name="Normal 2 3 5 5 2 2" xfId="1289"/>
    <cellStyle name="Normal 2 3 5 5 2 2 2" xfId="4629"/>
    <cellStyle name="Normal 2 3 5 5 2 3" xfId="1290"/>
    <cellStyle name="Normal 2 3 5 5 2 3 2" xfId="1291"/>
    <cellStyle name="Normal 2 3 5 5 2 3 2 2" xfId="4631"/>
    <cellStyle name="Normal 2 3 5 5 2 3 3" xfId="1292"/>
    <cellStyle name="Normal 2 3 5 5 2 3 3 2" xfId="4632"/>
    <cellStyle name="Normal 2 3 5 5 2 3 4" xfId="4630"/>
    <cellStyle name="Normal 2 3 5 5 2 4" xfId="1293"/>
    <cellStyle name="Normal 2 3 5 5 2 4 2" xfId="1294"/>
    <cellStyle name="Normal 2 3 5 5 2 4 3" xfId="1295"/>
    <cellStyle name="Normal 2 3 5 5 2 4 4" xfId="4633"/>
    <cellStyle name="Normal 2 3 5 5 2 5" xfId="4628"/>
    <cellStyle name="Normal 2 3 5 5 3" xfId="1296"/>
    <cellStyle name="Normal 2 3 5 5 3 2" xfId="4634"/>
    <cellStyle name="Normal 2 3 5 5 4" xfId="4627"/>
    <cellStyle name="Normal 2 3 5 6" xfId="1297"/>
    <cellStyle name="Normal 2 3 5 6 2" xfId="1298"/>
    <cellStyle name="Normal 2 3 5 6 2 2" xfId="4636"/>
    <cellStyle name="Normal 2 3 5 6 3" xfId="1299"/>
    <cellStyle name="Normal 2 3 5 6 3 2" xfId="1300"/>
    <cellStyle name="Normal 2 3 5 6 3 2 2" xfId="4638"/>
    <cellStyle name="Normal 2 3 5 6 3 3" xfId="1301"/>
    <cellStyle name="Normal 2 3 5 6 3 3 2" xfId="4639"/>
    <cellStyle name="Normal 2 3 5 6 3 4" xfId="4637"/>
    <cellStyle name="Normal 2 3 5 6 4" xfId="1302"/>
    <cellStyle name="Normal 2 3 5 6 4 2" xfId="1303"/>
    <cellStyle name="Normal 2 3 5 6 4 3" xfId="1304"/>
    <cellStyle name="Normal 2 3 5 6 4 4" xfId="4640"/>
    <cellStyle name="Normal 2 3 5 6 5" xfId="4635"/>
    <cellStyle name="Normal 2 3 5 7" xfId="1305"/>
    <cellStyle name="Normal 2 3 5 7 2" xfId="1306"/>
    <cellStyle name="Normal 2 3 5 7 2 2" xfId="4642"/>
    <cellStyle name="Normal 2 3 5 7 3" xfId="1307"/>
    <cellStyle name="Normal 2 3 5 7 3 2" xfId="1308"/>
    <cellStyle name="Normal 2 3 5 7 3 2 2" xfId="4644"/>
    <cellStyle name="Normal 2 3 5 7 3 3" xfId="1309"/>
    <cellStyle name="Normal 2 3 5 7 3 3 2" xfId="4645"/>
    <cellStyle name="Normal 2 3 5 7 3 4" xfId="4643"/>
    <cellStyle name="Normal 2 3 5 7 4" xfId="1310"/>
    <cellStyle name="Normal 2 3 5 7 4 2" xfId="4646"/>
    <cellStyle name="Normal 2 3 5 7 5" xfId="4641"/>
    <cellStyle name="Normal 2 3 5 8" xfId="1311"/>
    <cellStyle name="Normal 2 3 5 8 2" xfId="1312"/>
    <cellStyle name="Normal 2 3 5 8 2 2" xfId="4648"/>
    <cellStyle name="Normal 2 3 5 8 3" xfId="1313"/>
    <cellStyle name="Normal 2 3 5 8 3 2" xfId="1314"/>
    <cellStyle name="Normal 2 3 5 8 3 2 2" xfId="4650"/>
    <cellStyle name="Normal 2 3 5 8 3 3" xfId="1315"/>
    <cellStyle name="Normal 2 3 5 8 3 3 2" xfId="4651"/>
    <cellStyle name="Normal 2 3 5 8 3 4" xfId="4649"/>
    <cellStyle name="Normal 2 3 5 8 4" xfId="1316"/>
    <cellStyle name="Normal 2 3 5 8 4 2" xfId="4652"/>
    <cellStyle name="Normal 2 3 5 8 5" xfId="4647"/>
    <cellStyle name="Normal 2 3 5 9" xfId="1317"/>
    <cellStyle name="Normal 2 3 5 9 2" xfId="1318"/>
    <cellStyle name="Normal 2 3 5 9 2 2" xfId="4654"/>
    <cellStyle name="Normal 2 3 5 9 3" xfId="1319"/>
    <cellStyle name="Normal 2 3 5 9 3 2" xfId="4655"/>
    <cellStyle name="Normal 2 3 5 9 4" xfId="4653"/>
    <cellStyle name="Normal 2 3 6" xfId="1320"/>
    <cellStyle name="Normal 2 3 6 10" xfId="4656"/>
    <cellStyle name="Normal 2 3 6 2" xfId="1321"/>
    <cellStyle name="Normal 2 3 6 2 2" xfId="1322"/>
    <cellStyle name="Normal 2 3 6 2 2 2" xfId="1323"/>
    <cellStyle name="Normal 2 3 6 2 2 2 2" xfId="1324"/>
    <cellStyle name="Normal 2 3 6 2 2 2 2 2" xfId="1325"/>
    <cellStyle name="Normal 2 3 6 2 2 2 2 2 2" xfId="4661"/>
    <cellStyle name="Normal 2 3 6 2 2 2 2 3" xfId="1326"/>
    <cellStyle name="Normal 2 3 6 2 2 2 2 3 2" xfId="1327"/>
    <cellStyle name="Normal 2 3 6 2 2 2 2 3 2 2" xfId="4663"/>
    <cellStyle name="Normal 2 3 6 2 2 2 2 3 3" xfId="1328"/>
    <cellStyle name="Normal 2 3 6 2 2 2 2 3 3 2" xfId="4664"/>
    <cellStyle name="Normal 2 3 6 2 2 2 2 3 4" xfId="4662"/>
    <cellStyle name="Normal 2 3 6 2 2 2 2 4" xfId="1329"/>
    <cellStyle name="Normal 2 3 6 2 2 2 2 4 2" xfId="1330"/>
    <cellStyle name="Normal 2 3 6 2 2 2 2 4 3" xfId="1331"/>
    <cellStyle name="Normal 2 3 6 2 2 2 2 4 4" xfId="4665"/>
    <cellStyle name="Normal 2 3 6 2 2 2 2 5" xfId="4660"/>
    <cellStyle name="Normal 2 3 6 2 2 2 3" xfId="4659"/>
    <cellStyle name="Normal 2 3 6 2 2 3" xfId="1332"/>
    <cellStyle name="Normal 2 3 6 2 2 3 2" xfId="1333"/>
    <cellStyle name="Normal 2 3 6 2 2 3 2 2" xfId="4667"/>
    <cellStyle name="Normal 2 3 6 2 2 3 3" xfId="1334"/>
    <cellStyle name="Normal 2 3 6 2 2 3 3 2" xfId="1335"/>
    <cellStyle name="Normal 2 3 6 2 2 3 3 2 2" xfId="4669"/>
    <cellStyle name="Normal 2 3 6 2 2 3 3 3" xfId="1336"/>
    <cellStyle name="Normal 2 3 6 2 2 3 3 3 2" xfId="4670"/>
    <cellStyle name="Normal 2 3 6 2 2 3 3 4" xfId="4668"/>
    <cellStyle name="Normal 2 3 6 2 2 3 4" xfId="1337"/>
    <cellStyle name="Normal 2 3 6 2 2 3 4 2" xfId="1338"/>
    <cellStyle name="Normal 2 3 6 2 2 3 4 3" xfId="1339"/>
    <cellStyle name="Normal 2 3 6 2 2 3 4 4" xfId="4671"/>
    <cellStyle name="Normal 2 3 6 2 2 3 5" xfId="4666"/>
    <cellStyle name="Normal 2 3 6 2 2 4" xfId="1340"/>
    <cellStyle name="Normal 2 3 6 2 2 4 2" xfId="1341"/>
    <cellStyle name="Normal 2 3 6 2 2 4 2 2" xfId="4673"/>
    <cellStyle name="Normal 2 3 6 2 2 4 3" xfId="1342"/>
    <cellStyle name="Normal 2 3 6 2 2 4 3 2" xfId="1343"/>
    <cellStyle name="Normal 2 3 6 2 2 4 3 2 2" xfId="4675"/>
    <cellStyle name="Normal 2 3 6 2 2 4 3 3" xfId="1344"/>
    <cellStyle name="Normal 2 3 6 2 2 4 3 3 2" xfId="4676"/>
    <cellStyle name="Normal 2 3 6 2 2 4 3 4" xfId="4674"/>
    <cellStyle name="Normal 2 3 6 2 2 4 4" xfId="1345"/>
    <cellStyle name="Normal 2 3 6 2 2 4 4 2" xfId="4677"/>
    <cellStyle name="Normal 2 3 6 2 2 4 5" xfId="4672"/>
    <cellStyle name="Normal 2 3 6 2 2 5" xfId="1346"/>
    <cellStyle name="Normal 2 3 6 2 2 5 2" xfId="1347"/>
    <cellStyle name="Normal 2 3 6 2 2 5 2 2" xfId="4679"/>
    <cellStyle name="Normal 2 3 6 2 2 5 3" xfId="1348"/>
    <cellStyle name="Normal 2 3 6 2 2 5 3 2" xfId="1349"/>
    <cellStyle name="Normal 2 3 6 2 2 5 3 2 2" xfId="4681"/>
    <cellStyle name="Normal 2 3 6 2 2 5 3 3" xfId="1350"/>
    <cellStyle name="Normal 2 3 6 2 2 5 3 3 2" xfId="4682"/>
    <cellStyle name="Normal 2 3 6 2 2 5 3 4" xfId="4680"/>
    <cellStyle name="Normal 2 3 6 2 2 5 4" xfId="1351"/>
    <cellStyle name="Normal 2 3 6 2 2 5 4 2" xfId="4683"/>
    <cellStyle name="Normal 2 3 6 2 2 5 5" xfId="4678"/>
    <cellStyle name="Normal 2 3 6 2 2 6" xfId="1352"/>
    <cellStyle name="Normal 2 3 6 2 2 6 2" xfId="1353"/>
    <cellStyle name="Normal 2 3 6 2 2 6 2 2" xfId="4685"/>
    <cellStyle name="Normal 2 3 6 2 2 6 3" xfId="1354"/>
    <cellStyle name="Normal 2 3 6 2 2 6 3 2" xfId="4686"/>
    <cellStyle name="Normal 2 3 6 2 2 6 4" xfId="4684"/>
    <cellStyle name="Normal 2 3 6 2 2 7" xfId="1355"/>
    <cellStyle name="Normal 2 3 6 2 2 7 2" xfId="4687"/>
    <cellStyle name="Normal 2 3 6 2 2 8" xfId="4658"/>
    <cellStyle name="Normal 2 3 6 2 3" xfId="1356"/>
    <cellStyle name="Normal 2 3 6 2 3 2" xfId="1357"/>
    <cellStyle name="Normal 2 3 6 2 3 2 2" xfId="1358"/>
    <cellStyle name="Normal 2 3 6 2 3 2 2 2" xfId="4690"/>
    <cellStyle name="Normal 2 3 6 2 3 2 3" xfId="1359"/>
    <cellStyle name="Normal 2 3 6 2 3 2 3 2" xfId="1360"/>
    <cellStyle name="Normal 2 3 6 2 3 2 3 2 2" xfId="4692"/>
    <cellStyle name="Normal 2 3 6 2 3 2 3 3" xfId="1361"/>
    <cellStyle name="Normal 2 3 6 2 3 2 3 3 2" xfId="4693"/>
    <cellStyle name="Normal 2 3 6 2 3 2 3 4" xfId="4691"/>
    <cellStyle name="Normal 2 3 6 2 3 2 4" xfId="1362"/>
    <cellStyle name="Normal 2 3 6 2 3 2 4 2" xfId="1363"/>
    <cellStyle name="Normal 2 3 6 2 3 2 4 3" xfId="1364"/>
    <cellStyle name="Normal 2 3 6 2 3 2 4 4" xfId="4694"/>
    <cellStyle name="Normal 2 3 6 2 3 2 5" xfId="4689"/>
    <cellStyle name="Normal 2 3 6 2 3 3" xfId="4688"/>
    <cellStyle name="Normal 2 3 6 2 4" xfId="1365"/>
    <cellStyle name="Normal 2 3 6 2 4 2" xfId="1366"/>
    <cellStyle name="Normal 2 3 6 2 4 2 2" xfId="4696"/>
    <cellStyle name="Normal 2 3 6 2 4 3" xfId="1367"/>
    <cellStyle name="Normal 2 3 6 2 4 3 2" xfId="1368"/>
    <cellStyle name="Normal 2 3 6 2 4 3 2 2" xfId="4698"/>
    <cellStyle name="Normal 2 3 6 2 4 3 3" xfId="1369"/>
    <cellStyle name="Normal 2 3 6 2 4 3 3 2" xfId="4699"/>
    <cellStyle name="Normal 2 3 6 2 4 3 4" xfId="4697"/>
    <cellStyle name="Normal 2 3 6 2 4 4" xfId="1370"/>
    <cellStyle name="Normal 2 3 6 2 4 4 2" xfId="1371"/>
    <cellStyle name="Normal 2 3 6 2 4 4 3" xfId="1372"/>
    <cellStyle name="Normal 2 3 6 2 4 4 4" xfId="4700"/>
    <cellStyle name="Normal 2 3 6 2 4 5" xfId="4695"/>
    <cellStyle name="Normal 2 3 6 2 5" xfId="1373"/>
    <cellStyle name="Normal 2 3 6 2 5 2" xfId="1374"/>
    <cellStyle name="Normal 2 3 6 2 5 2 2" xfId="4702"/>
    <cellStyle name="Normal 2 3 6 2 5 3" xfId="1375"/>
    <cellStyle name="Normal 2 3 6 2 5 3 2" xfId="1376"/>
    <cellStyle name="Normal 2 3 6 2 5 3 2 2" xfId="4704"/>
    <cellStyle name="Normal 2 3 6 2 5 3 3" xfId="1377"/>
    <cellStyle name="Normal 2 3 6 2 5 3 3 2" xfId="4705"/>
    <cellStyle name="Normal 2 3 6 2 5 3 4" xfId="4703"/>
    <cellStyle name="Normal 2 3 6 2 5 4" xfId="1378"/>
    <cellStyle name="Normal 2 3 6 2 5 4 2" xfId="4706"/>
    <cellStyle name="Normal 2 3 6 2 5 5" xfId="4701"/>
    <cellStyle name="Normal 2 3 6 2 6" xfId="1379"/>
    <cellStyle name="Normal 2 3 6 2 6 2" xfId="1380"/>
    <cellStyle name="Normal 2 3 6 2 6 2 2" xfId="4708"/>
    <cellStyle name="Normal 2 3 6 2 6 3" xfId="1381"/>
    <cellStyle name="Normal 2 3 6 2 6 3 2" xfId="1382"/>
    <cellStyle name="Normal 2 3 6 2 6 3 2 2" xfId="4710"/>
    <cellStyle name="Normal 2 3 6 2 6 3 3" xfId="1383"/>
    <cellStyle name="Normal 2 3 6 2 6 3 3 2" xfId="4711"/>
    <cellStyle name="Normal 2 3 6 2 6 3 4" xfId="4709"/>
    <cellStyle name="Normal 2 3 6 2 6 4" xfId="1384"/>
    <cellStyle name="Normal 2 3 6 2 6 4 2" xfId="4712"/>
    <cellStyle name="Normal 2 3 6 2 6 5" xfId="4707"/>
    <cellStyle name="Normal 2 3 6 2 7" xfId="1385"/>
    <cellStyle name="Normal 2 3 6 2 7 2" xfId="1386"/>
    <cellStyle name="Normal 2 3 6 2 7 2 2" xfId="4714"/>
    <cellStyle name="Normal 2 3 6 2 7 3" xfId="1387"/>
    <cellStyle name="Normal 2 3 6 2 7 3 2" xfId="4715"/>
    <cellStyle name="Normal 2 3 6 2 7 4" xfId="4713"/>
    <cellStyle name="Normal 2 3 6 2 8" xfId="1388"/>
    <cellStyle name="Normal 2 3 6 2 8 2" xfId="4716"/>
    <cellStyle name="Normal 2 3 6 2 9" xfId="4657"/>
    <cellStyle name="Normal 2 3 6 3" xfId="1389"/>
    <cellStyle name="Normal 2 3 6 3 2" xfId="1390"/>
    <cellStyle name="Normal 2 3 6 3 2 2" xfId="1391"/>
    <cellStyle name="Normal 2 3 6 3 2 2 2" xfId="1392"/>
    <cellStyle name="Normal 2 3 6 3 2 2 2 2" xfId="4720"/>
    <cellStyle name="Normal 2 3 6 3 2 2 3" xfId="1393"/>
    <cellStyle name="Normal 2 3 6 3 2 2 3 2" xfId="1394"/>
    <cellStyle name="Normal 2 3 6 3 2 2 3 2 2" xfId="4722"/>
    <cellStyle name="Normal 2 3 6 3 2 2 3 3" xfId="1395"/>
    <cellStyle name="Normal 2 3 6 3 2 2 3 3 2" xfId="4723"/>
    <cellStyle name="Normal 2 3 6 3 2 2 3 4" xfId="4721"/>
    <cellStyle name="Normal 2 3 6 3 2 2 4" xfId="1396"/>
    <cellStyle name="Normal 2 3 6 3 2 2 4 2" xfId="1397"/>
    <cellStyle name="Normal 2 3 6 3 2 2 4 3" xfId="1398"/>
    <cellStyle name="Normal 2 3 6 3 2 2 4 4" xfId="4724"/>
    <cellStyle name="Normal 2 3 6 3 2 2 5" xfId="4719"/>
    <cellStyle name="Normal 2 3 6 3 2 3" xfId="4718"/>
    <cellStyle name="Normal 2 3 6 3 3" xfId="1399"/>
    <cellStyle name="Normal 2 3 6 3 3 2" xfId="1400"/>
    <cellStyle name="Normal 2 3 6 3 3 2 2" xfId="4726"/>
    <cellStyle name="Normal 2 3 6 3 3 3" xfId="1401"/>
    <cellStyle name="Normal 2 3 6 3 3 3 2" xfId="1402"/>
    <cellStyle name="Normal 2 3 6 3 3 3 2 2" xfId="4728"/>
    <cellStyle name="Normal 2 3 6 3 3 3 3" xfId="1403"/>
    <cellStyle name="Normal 2 3 6 3 3 3 3 2" xfId="4729"/>
    <cellStyle name="Normal 2 3 6 3 3 3 4" xfId="4727"/>
    <cellStyle name="Normal 2 3 6 3 3 4" xfId="1404"/>
    <cellStyle name="Normal 2 3 6 3 3 4 2" xfId="1405"/>
    <cellStyle name="Normal 2 3 6 3 3 4 3" xfId="1406"/>
    <cellStyle name="Normal 2 3 6 3 3 4 4" xfId="4730"/>
    <cellStyle name="Normal 2 3 6 3 3 5" xfId="4725"/>
    <cellStyle name="Normal 2 3 6 3 4" xfId="1407"/>
    <cellStyle name="Normal 2 3 6 3 4 2" xfId="1408"/>
    <cellStyle name="Normal 2 3 6 3 4 2 2" xfId="4732"/>
    <cellStyle name="Normal 2 3 6 3 4 3" xfId="1409"/>
    <cellStyle name="Normal 2 3 6 3 4 3 2" xfId="1410"/>
    <cellStyle name="Normal 2 3 6 3 4 3 2 2" xfId="4734"/>
    <cellStyle name="Normal 2 3 6 3 4 3 3" xfId="1411"/>
    <cellStyle name="Normal 2 3 6 3 4 3 3 2" xfId="4735"/>
    <cellStyle name="Normal 2 3 6 3 4 3 4" xfId="4733"/>
    <cellStyle name="Normal 2 3 6 3 4 4" xfId="1412"/>
    <cellStyle name="Normal 2 3 6 3 4 4 2" xfId="4736"/>
    <cellStyle name="Normal 2 3 6 3 4 5" xfId="4731"/>
    <cellStyle name="Normal 2 3 6 3 5" xfId="1413"/>
    <cellStyle name="Normal 2 3 6 3 5 2" xfId="1414"/>
    <cellStyle name="Normal 2 3 6 3 5 2 2" xfId="4738"/>
    <cellStyle name="Normal 2 3 6 3 5 3" xfId="1415"/>
    <cellStyle name="Normal 2 3 6 3 5 3 2" xfId="1416"/>
    <cellStyle name="Normal 2 3 6 3 5 3 2 2" xfId="4740"/>
    <cellStyle name="Normal 2 3 6 3 5 3 3" xfId="1417"/>
    <cellStyle name="Normal 2 3 6 3 5 3 3 2" xfId="4741"/>
    <cellStyle name="Normal 2 3 6 3 5 3 4" xfId="4739"/>
    <cellStyle name="Normal 2 3 6 3 5 4" xfId="1418"/>
    <cellStyle name="Normal 2 3 6 3 5 4 2" xfId="4742"/>
    <cellStyle name="Normal 2 3 6 3 5 5" xfId="4737"/>
    <cellStyle name="Normal 2 3 6 3 6" xfId="1419"/>
    <cellStyle name="Normal 2 3 6 3 6 2" xfId="1420"/>
    <cellStyle name="Normal 2 3 6 3 6 2 2" xfId="4744"/>
    <cellStyle name="Normal 2 3 6 3 6 3" xfId="1421"/>
    <cellStyle name="Normal 2 3 6 3 6 3 2" xfId="4745"/>
    <cellStyle name="Normal 2 3 6 3 6 4" xfId="4743"/>
    <cellStyle name="Normal 2 3 6 3 7" xfId="1422"/>
    <cellStyle name="Normal 2 3 6 3 7 2" xfId="4746"/>
    <cellStyle name="Normal 2 3 6 3 8" xfId="4717"/>
    <cellStyle name="Normal 2 3 6 4" xfId="1423"/>
    <cellStyle name="Normal 2 3 6 4 2" xfId="1424"/>
    <cellStyle name="Normal 2 3 6 4 2 2" xfId="1425"/>
    <cellStyle name="Normal 2 3 6 4 2 2 2" xfId="4749"/>
    <cellStyle name="Normal 2 3 6 4 2 3" xfId="1426"/>
    <cellStyle name="Normal 2 3 6 4 2 3 2" xfId="1427"/>
    <cellStyle name="Normal 2 3 6 4 2 3 2 2" xfId="4751"/>
    <cellStyle name="Normal 2 3 6 4 2 3 3" xfId="1428"/>
    <cellStyle name="Normal 2 3 6 4 2 3 3 2" xfId="4752"/>
    <cellStyle name="Normal 2 3 6 4 2 3 4" xfId="4750"/>
    <cellStyle name="Normal 2 3 6 4 2 4" xfId="1429"/>
    <cellStyle name="Normal 2 3 6 4 2 4 2" xfId="1430"/>
    <cellStyle name="Normal 2 3 6 4 2 4 3" xfId="1431"/>
    <cellStyle name="Normal 2 3 6 4 2 4 4" xfId="4753"/>
    <cellStyle name="Normal 2 3 6 4 2 5" xfId="4748"/>
    <cellStyle name="Normal 2 3 6 4 3" xfId="1432"/>
    <cellStyle name="Normal 2 3 6 4 3 2" xfId="4754"/>
    <cellStyle name="Normal 2 3 6 4 4" xfId="4747"/>
    <cellStyle name="Normal 2 3 6 5" xfId="1433"/>
    <cellStyle name="Normal 2 3 6 5 2" xfId="1434"/>
    <cellStyle name="Normal 2 3 6 5 2 2" xfId="4756"/>
    <cellStyle name="Normal 2 3 6 5 3" xfId="1435"/>
    <cellStyle name="Normal 2 3 6 5 3 2" xfId="1436"/>
    <cellStyle name="Normal 2 3 6 5 3 2 2" xfId="4758"/>
    <cellStyle name="Normal 2 3 6 5 3 3" xfId="1437"/>
    <cellStyle name="Normal 2 3 6 5 3 3 2" xfId="4759"/>
    <cellStyle name="Normal 2 3 6 5 3 4" xfId="4757"/>
    <cellStyle name="Normal 2 3 6 5 4" xfId="1438"/>
    <cellStyle name="Normal 2 3 6 5 4 2" xfId="1439"/>
    <cellStyle name="Normal 2 3 6 5 4 3" xfId="1440"/>
    <cellStyle name="Normal 2 3 6 5 4 4" xfId="4760"/>
    <cellStyle name="Normal 2 3 6 5 5" xfId="4755"/>
    <cellStyle name="Normal 2 3 6 6" xfId="1441"/>
    <cellStyle name="Normal 2 3 6 6 2" xfId="1442"/>
    <cellStyle name="Normal 2 3 6 6 2 2" xfId="4762"/>
    <cellStyle name="Normal 2 3 6 6 3" xfId="1443"/>
    <cellStyle name="Normal 2 3 6 6 3 2" xfId="1444"/>
    <cellStyle name="Normal 2 3 6 6 3 2 2" xfId="4764"/>
    <cellStyle name="Normal 2 3 6 6 3 3" xfId="1445"/>
    <cellStyle name="Normal 2 3 6 6 3 3 2" xfId="4765"/>
    <cellStyle name="Normal 2 3 6 6 3 4" xfId="4763"/>
    <cellStyle name="Normal 2 3 6 6 4" xfId="1446"/>
    <cellStyle name="Normal 2 3 6 6 4 2" xfId="4766"/>
    <cellStyle name="Normal 2 3 6 6 5" xfId="4761"/>
    <cellStyle name="Normal 2 3 6 7" xfId="1447"/>
    <cellStyle name="Normal 2 3 6 7 2" xfId="1448"/>
    <cellStyle name="Normal 2 3 6 7 2 2" xfId="4768"/>
    <cellStyle name="Normal 2 3 6 7 3" xfId="1449"/>
    <cellStyle name="Normal 2 3 6 7 3 2" xfId="1450"/>
    <cellStyle name="Normal 2 3 6 7 3 2 2" xfId="4770"/>
    <cellStyle name="Normal 2 3 6 7 3 3" xfId="1451"/>
    <cellStyle name="Normal 2 3 6 7 3 3 2" xfId="4771"/>
    <cellStyle name="Normal 2 3 6 7 3 4" xfId="4769"/>
    <cellStyle name="Normal 2 3 6 7 4" xfId="1452"/>
    <cellStyle name="Normal 2 3 6 7 4 2" xfId="4772"/>
    <cellStyle name="Normal 2 3 6 7 5" xfId="4767"/>
    <cellStyle name="Normal 2 3 6 8" xfId="1453"/>
    <cellStyle name="Normal 2 3 6 8 2" xfId="1454"/>
    <cellStyle name="Normal 2 3 6 8 2 2" xfId="4774"/>
    <cellStyle name="Normal 2 3 6 8 3" xfId="1455"/>
    <cellStyle name="Normal 2 3 6 8 3 2" xfId="4775"/>
    <cellStyle name="Normal 2 3 6 8 4" xfId="4773"/>
    <cellStyle name="Normal 2 3 6 9" xfId="1456"/>
    <cellStyle name="Normal 2 3 6 9 2" xfId="4776"/>
    <cellStyle name="Normal 2 3 7" xfId="1457"/>
    <cellStyle name="Normal 2 3 7 10" xfId="4777"/>
    <cellStyle name="Normal 2 3 7 2" xfId="1458"/>
    <cellStyle name="Normal 2 3 7 2 2" xfId="1459"/>
    <cellStyle name="Normal 2 3 7 2 2 2" xfId="1460"/>
    <cellStyle name="Normal 2 3 7 2 2 2 2" xfId="1461"/>
    <cellStyle name="Normal 2 3 7 2 2 2 2 2" xfId="1462"/>
    <cellStyle name="Normal 2 3 7 2 2 2 2 2 2" xfId="4782"/>
    <cellStyle name="Normal 2 3 7 2 2 2 2 3" xfId="1463"/>
    <cellStyle name="Normal 2 3 7 2 2 2 2 3 2" xfId="1464"/>
    <cellStyle name="Normal 2 3 7 2 2 2 2 3 2 2" xfId="4784"/>
    <cellStyle name="Normal 2 3 7 2 2 2 2 3 3" xfId="1465"/>
    <cellStyle name="Normal 2 3 7 2 2 2 2 3 3 2" xfId="4785"/>
    <cellStyle name="Normal 2 3 7 2 2 2 2 3 4" xfId="4783"/>
    <cellStyle name="Normal 2 3 7 2 2 2 2 4" xfId="1466"/>
    <cellStyle name="Normal 2 3 7 2 2 2 2 4 2" xfId="1467"/>
    <cellStyle name="Normal 2 3 7 2 2 2 2 4 3" xfId="1468"/>
    <cellStyle name="Normal 2 3 7 2 2 2 2 4 4" xfId="4786"/>
    <cellStyle name="Normal 2 3 7 2 2 2 2 5" xfId="4781"/>
    <cellStyle name="Normal 2 3 7 2 2 2 3" xfId="4780"/>
    <cellStyle name="Normal 2 3 7 2 2 3" xfId="1469"/>
    <cellStyle name="Normal 2 3 7 2 2 3 2" xfId="1470"/>
    <cellStyle name="Normal 2 3 7 2 2 3 2 2" xfId="4788"/>
    <cellStyle name="Normal 2 3 7 2 2 3 3" xfId="1471"/>
    <cellStyle name="Normal 2 3 7 2 2 3 3 2" xfId="1472"/>
    <cellStyle name="Normal 2 3 7 2 2 3 3 2 2" xfId="4790"/>
    <cellStyle name="Normal 2 3 7 2 2 3 3 3" xfId="1473"/>
    <cellStyle name="Normal 2 3 7 2 2 3 3 3 2" xfId="4791"/>
    <cellStyle name="Normal 2 3 7 2 2 3 3 4" xfId="4789"/>
    <cellStyle name="Normal 2 3 7 2 2 3 4" xfId="1474"/>
    <cellStyle name="Normal 2 3 7 2 2 3 4 2" xfId="1475"/>
    <cellStyle name="Normal 2 3 7 2 2 3 4 3" xfId="1476"/>
    <cellStyle name="Normal 2 3 7 2 2 3 4 4" xfId="4792"/>
    <cellStyle name="Normal 2 3 7 2 2 3 5" xfId="4787"/>
    <cellStyle name="Normal 2 3 7 2 2 4" xfId="1477"/>
    <cellStyle name="Normal 2 3 7 2 2 4 2" xfId="1478"/>
    <cellStyle name="Normal 2 3 7 2 2 4 2 2" xfId="4794"/>
    <cellStyle name="Normal 2 3 7 2 2 4 3" xfId="1479"/>
    <cellStyle name="Normal 2 3 7 2 2 4 3 2" xfId="1480"/>
    <cellStyle name="Normal 2 3 7 2 2 4 3 2 2" xfId="4796"/>
    <cellStyle name="Normal 2 3 7 2 2 4 3 3" xfId="1481"/>
    <cellStyle name="Normal 2 3 7 2 2 4 3 3 2" xfId="4797"/>
    <cellStyle name="Normal 2 3 7 2 2 4 3 4" xfId="4795"/>
    <cellStyle name="Normal 2 3 7 2 2 4 4" xfId="1482"/>
    <cellStyle name="Normal 2 3 7 2 2 4 4 2" xfId="4798"/>
    <cellStyle name="Normal 2 3 7 2 2 4 5" xfId="4793"/>
    <cellStyle name="Normal 2 3 7 2 2 5" xfId="1483"/>
    <cellStyle name="Normal 2 3 7 2 2 5 2" xfId="1484"/>
    <cellStyle name="Normal 2 3 7 2 2 5 2 2" xfId="4800"/>
    <cellStyle name="Normal 2 3 7 2 2 5 3" xfId="1485"/>
    <cellStyle name="Normal 2 3 7 2 2 5 3 2" xfId="1486"/>
    <cellStyle name="Normal 2 3 7 2 2 5 3 2 2" xfId="4802"/>
    <cellStyle name="Normal 2 3 7 2 2 5 3 3" xfId="1487"/>
    <cellStyle name="Normal 2 3 7 2 2 5 3 3 2" xfId="4803"/>
    <cellStyle name="Normal 2 3 7 2 2 5 3 4" xfId="4801"/>
    <cellStyle name="Normal 2 3 7 2 2 5 4" xfId="1488"/>
    <cellStyle name="Normal 2 3 7 2 2 5 4 2" xfId="4804"/>
    <cellStyle name="Normal 2 3 7 2 2 5 5" xfId="4799"/>
    <cellStyle name="Normal 2 3 7 2 2 6" xfId="1489"/>
    <cellStyle name="Normal 2 3 7 2 2 6 2" xfId="1490"/>
    <cellStyle name="Normal 2 3 7 2 2 6 2 2" xfId="4806"/>
    <cellStyle name="Normal 2 3 7 2 2 6 3" xfId="1491"/>
    <cellStyle name="Normal 2 3 7 2 2 6 3 2" xfId="4807"/>
    <cellStyle name="Normal 2 3 7 2 2 6 4" xfId="4805"/>
    <cellStyle name="Normal 2 3 7 2 2 7" xfId="1492"/>
    <cellStyle name="Normal 2 3 7 2 2 7 2" xfId="4808"/>
    <cellStyle name="Normal 2 3 7 2 2 8" xfId="4779"/>
    <cellStyle name="Normal 2 3 7 2 3" xfId="1493"/>
    <cellStyle name="Normal 2 3 7 2 3 2" xfId="1494"/>
    <cellStyle name="Normal 2 3 7 2 3 2 2" xfId="1495"/>
    <cellStyle name="Normal 2 3 7 2 3 2 2 2" xfId="4811"/>
    <cellStyle name="Normal 2 3 7 2 3 2 3" xfId="1496"/>
    <cellStyle name="Normal 2 3 7 2 3 2 3 2" xfId="1497"/>
    <cellStyle name="Normal 2 3 7 2 3 2 3 2 2" xfId="4813"/>
    <cellStyle name="Normal 2 3 7 2 3 2 3 3" xfId="1498"/>
    <cellStyle name="Normal 2 3 7 2 3 2 3 3 2" xfId="4814"/>
    <cellStyle name="Normal 2 3 7 2 3 2 3 4" xfId="4812"/>
    <cellStyle name="Normal 2 3 7 2 3 2 4" xfId="1499"/>
    <cellStyle name="Normal 2 3 7 2 3 2 4 2" xfId="1500"/>
    <cellStyle name="Normal 2 3 7 2 3 2 4 3" xfId="1501"/>
    <cellStyle name="Normal 2 3 7 2 3 2 4 4" xfId="4815"/>
    <cellStyle name="Normal 2 3 7 2 3 2 5" xfId="4810"/>
    <cellStyle name="Normal 2 3 7 2 3 3" xfId="4809"/>
    <cellStyle name="Normal 2 3 7 2 4" xfId="1502"/>
    <cellStyle name="Normal 2 3 7 2 4 2" xfId="1503"/>
    <cellStyle name="Normal 2 3 7 2 4 2 2" xfId="4817"/>
    <cellStyle name="Normal 2 3 7 2 4 3" xfId="1504"/>
    <cellStyle name="Normal 2 3 7 2 4 3 2" xfId="1505"/>
    <cellStyle name="Normal 2 3 7 2 4 3 2 2" xfId="4819"/>
    <cellStyle name="Normal 2 3 7 2 4 3 3" xfId="1506"/>
    <cellStyle name="Normal 2 3 7 2 4 3 3 2" xfId="4820"/>
    <cellStyle name="Normal 2 3 7 2 4 3 4" xfId="4818"/>
    <cellStyle name="Normal 2 3 7 2 4 4" xfId="1507"/>
    <cellStyle name="Normal 2 3 7 2 4 4 2" xfId="1508"/>
    <cellStyle name="Normal 2 3 7 2 4 4 3" xfId="1509"/>
    <cellStyle name="Normal 2 3 7 2 4 4 4" xfId="4821"/>
    <cellStyle name="Normal 2 3 7 2 4 5" xfId="4816"/>
    <cellStyle name="Normal 2 3 7 2 5" xfId="1510"/>
    <cellStyle name="Normal 2 3 7 2 5 2" xfId="1511"/>
    <cellStyle name="Normal 2 3 7 2 5 2 2" xfId="4823"/>
    <cellStyle name="Normal 2 3 7 2 5 3" xfId="1512"/>
    <cellStyle name="Normal 2 3 7 2 5 3 2" xfId="1513"/>
    <cellStyle name="Normal 2 3 7 2 5 3 2 2" xfId="4825"/>
    <cellStyle name="Normal 2 3 7 2 5 3 3" xfId="1514"/>
    <cellStyle name="Normal 2 3 7 2 5 3 3 2" xfId="4826"/>
    <cellStyle name="Normal 2 3 7 2 5 3 4" xfId="4824"/>
    <cellStyle name="Normal 2 3 7 2 5 4" xfId="1515"/>
    <cellStyle name="Normal 2 3 7 2 5 4 2" xfId="4827"/>
    <cellStyle name="Normal 2 3 7 2 5 5" xfId="4822"/>
    <cellStyle name="Normal 2 3 7 2 6" xfId="1516"/>
    <cellStyle name="Normal 2 3 7 2 6 2" xfId="1517"/>
    <cellStyle name="Normal 2 3 7 2 6 2 2" xfId="4829"/>
    <cellStyle name="Normal 2 3 7 2 6 3" xfId="1518"/>
    <cellStyle name="Normal 2 3 7 2 6 3 2" xfId="1519"/>
    <cellStyle name="Normal 2 3 7 2 6 3 2 2" xfId="4831"/>
    <cellStyle name="Normal 2 3 7 2 6 3 3" xfId="1520"/>
    <cellStyle name="Normal 2 3 7 2 6 3 3 2" xfId="4832"/>
    <cellStyle name="Normal 2 3 7 2 6 3 4" xfId="4830"/>
    <cellStyle name="Normal 2 3 7 2 6 4" xfId="1521"/>
    <cellStyle name="Normal 2 3 7 2 6 4 2" xfId="4833"/>
    <cellStyle name="Normal 2 3 7 2 6 5" xfId="4828"/>
    <cellStyle name="Normal 2 3 7 2 7" xfId="1522"/>
    <cellStyle name="Normal 2 3 7 2 7 2" xfId="1523"/>
    <cellStyle name="Normal 2 3 7 2 7 2 2" xfId="4835"/>
    <cellStyle name="Normal 2 3 7 2 7 3" xfId="1524"/>
    <cellStyle name="Normal 2 3 7 2 7 3 2" xfId="4836"/>
    <cellStyle name="Normal 2 3 7 2 7 4" xfId="4834"/>
    <cellStyle name="Normal 2 3 7 2 8" xfId="1525"/>
    <cellStyle name="Normal 2 3 7 2 8 2" xfId="4837"/>
    <cellStyle name="Normal 2 3 7 2 9" xfId="4778"/>
    <cellStyle name="Normal 2 3 7 3" xfId="1526"/>
    <cellStyle name="Normal 2 3 7 3 2" xfId="1527"/>
    <cellStyle name="Normal 2 3 7 3 2 2" xfId="1528"/>
    <cellStyle name="Normal 2 3 7 3 2 2 2" xfId="1529"/>
    <cellStyle name="Normal 2 3 7 3 2 2 2 2" xfId="4841"/>
    <cellStyle name="Normal 2 3 7 3 2 2 3" xfId="1530"/>
    <cellStyle name="Normal 2 3 7 3 2 2 3 2" xfId="1531"/>
    <cellStyle name="Normal 2 3 7 3 2 2 3 2 2" xfId="4843"/>
    <cellStyle name="Normal 2 3 7 3 2 2 3 3" xfId="1532"/>
    <cellStyle name="Normal 2 3 7 3 2 2 3 3 2" xfId="4844"/>
    <cellStyle name="Normal 2 3 7 3 2 2 3 4" xfId="4842"/>
    <cellStyle name="Normal 2 3 7 3 2 2 4" xfId="1533"/>
    <cellStyle name="Normal 2 3 7 3 2 2 4 2" xfId="1534"/>
    <cellStyle name="Normal 2 3 7 3 2 2 4 3" xfId="1535"/>
    <cellStyle name="Normal 2 3 7 3 2 2 4 4" xfId="4845"/>
    <cellStyle name="Normal 2 3 7 3 2 2 5" xfId="4840"/>
    <cellStyle name="Normal 2 3 7 3 2 3" xfId="4839"/>
    <cellStyle name="Normal 2 3 7 3 3" xfId="1536"/>
    <cellStyle name="Normal 2 3 7 3 3 2" xfId="1537"/>
    <cellStyle name="Normal 2 3 7 3 3 2 2" xfId="4847"/>
    <cellStyle name="Normal 2 3 7 3 3 3" xfId="1538"/>
    <cellStyle name="Normal 2 3 7 3 3 3 2" xfId="1539"/>
    <cellStyle name="Normal 2 3 7 3 3 3 2 2" xfId="4849"/>
    <cellStyle name="Normal 2 3 7 3 3 3 3" xfId="1540"/>
    <cellStyle name="Normal 2 3 7 3 3 3 3 2" xfId="4850"/>
    <cellStyle name="Normal 2 3 7 3 3 3 4" xfId="4848"/>
    <cellStyle name="Normal 2 3 7 3 3 4" xfId="1541"/>
    <cellStyle name="Normal 2 3 7 3 3 4 2" xfId="1542"/>
    <cellStyle name="Normal 2 3 7 3 3 4 3" xfId="1543"/>
    <cellStyle name="Normal 2 3 7 3 3 4 4" xfId="4851"/>
    <cellStyle name="Normal 2 3 7 3 3 5" xfId="4846"/>
    <cellStyle name="Normal 2 3 7 3 4" xfId="1544"/>
    <cellStyle name="Normal 2 3 7 3 4 2" xfId="1545"/>
    <cellStyle name="Normal 2 3 7 3 4 2 2" xfId="4853"/>
    <cellStyle name="Normal 2 3 7 3 4 3" xfId="1546"/>
    <cellStyle name="Normal 2 3 7 3 4 3 2" xfId="1547"/>
    <cellStyle name="Normal 2 3 7 3 4 3 2 2" xfId="4855"/>
    <cellStyle name="Normal 2 3 7 3 4 3 3" xfId="1548"/>
    <cellStyle name="Normal 2 3 7 3 4 3 3 2" xfId="4856"/>
    <cellStyle name="Normal 2 3 7 3 4 3 4" xfId="4854"/>
    <cellStyle name="Normal 2 3 7 3 4 4" xfId="1549"/>
    <cellStyle name="Normal 2 3 7 3 4 4 2" xfId="4857"/>
    <cellStyle name="Normal 2 3 7 3 4 5" xfId="4852"/>
    <cellStyle name="Normal 2 3 7 3 5" xfId="1550"/>
    <cellStyle name="Normal 2 3 7 3 5 2" xfId="1551"/>
    <cellStyle name="Normal 2 3 7 3 5 2 2" xfId="4859"/>
    <cellStyle name="Normal 2 3 7 3 5 3" xfId="1552"/>
    <cellStyle name="Normal 2 3 7 3 5 3 2" xfId="1553"/>
    <cellStyle name="Normal 2 3 7 3 5 3 2 2" xfId="4861"/>
    <cellStyle name="Normal 2 3 7 3 5 3 3" xfId="1554"/>
    <cellStyle name="Normal 2 3 7 3 5 3 3 2" xfId="4862"/>
    <cellStyle name="Normal 2 3 7 3 5 3 4" xfId="4860"/>
    <cellStyle name="Normal 2 3 7 3 5 4" xfId="1555"/>
    <cellStyle name="Normal 2 3 7 3 5 4 2" xfId="4863"/>
    <cellStyle name="Normal 2 3 7 3 5 5" xfId="4858"/>
    <cellStyle name="Normal 2 3 7 3 6" xfId="1556"/>
    <cellStyle name="Normal 2 3 7 3 6 2" xfId="1557"/>
    <cellStyle name="Normal 2 3 7 3 6 2 2" xfId="4865"/>
    <cellStyle name="Normal 2 3 7 3 6 3" xfId="1558"/>
    <cellStyle name="Normal 2 3 7 3 6 3 2" xfId="4866"/>
    <cellStyle name="Normal 2 3 7 3 6 4" xfId="4864"/>
    <cellStyle name="Normal 2 3 7 3 7" xfId="1559"/>
    <cellStyle name="Normal 2 3 7 3 7 2" xfId="4867"/>
    <cellStyle name="Normal 2 3 7 3 8" xfId="4838"/>
    <cellStyle name="Normal 2 3 7 4" xfId="1560"/>
    <cellStyle name="Normal 2 3 7 4 2" xfId="1561"/>
    <cellStyle name="Normal 2 3 7 4 2 2" xfId="1562"/>
    <cellStyle name="Normal 2 3 7 4 2 2 2" xfId="4870"/>
    <cellStyle name="Normal 2 3 7 4 2 3" xfId="1563"/>
    <cellStyle name="Normal 2 3 7 4 2 3 2" xfId="1564"/>
    <cellStyle name="Normal 2 3 7 4 2 3 2 2" xfId="4872"/>
    <cellStyle name="Normal 2 3 7 4 2 3 3" xfId="1565"/>
    <cellStyle name="Normal 2 3 7 4 2 3 3 2" xfId="4873"/>
    <cellStyle name="Normal 2 3 7 4 2 3 4" xfId="4871"/>
    <cellStyle name="Normal 2 3 7 4 2 4" xfId="1566"/>
    <cellStyle name="Normal 2 3 7 4 2 4 2" xfId="1567"/>
    <cellStyle name="Normal 2 3 7 4 2 4 3" xfId="1568"/>
    <cellStyle name="Normal 2 3 7 4 2 4 4" xfId="4874"/>
    <cellStyle name="Normal 2 3 7 4 2 5" xfId="4869"/>
    <cellStyle name="Normal 2 3 7 4 3" xfId="1569"/>
    <cellStyle name="Normal 2 3 7 4 3 2" xfId="4875"/>
    <cellStyle name="Normal 2 3 7 4 4" xfId="4868"/>
    <cellStyle name="Normal 2 3 7 5" xfId="1570"/>
    <cellStyle name="Normal 2 3 7 5 2" xfId="1571"/>
    <cellStyle name="Normal 2 3 7 5 2 2" xfId="4877"/>
    <cellStyle name="Normal 2 3 7 5 3" xfId="1572"/>
    <cellStyle name="Normal 2 3 7 5 3 2" xfId="1573"/>
    <cellStyle name="Normal 2 3 7 5 3 2 2" xfId="4879"/>
    <cellStyle name="Normal 2 3 7 5 3 3" xfId="1574"/>
    <cellStyle name="Normal 2 3 7 5 3 3 2" xfId="4880"/>
    <cellStyle name="Normal 2 3 7 5 3 4" xfId="4878"/>
    <cellStyle name="Normal 2 3 7 5 4" xfId="1575"/>
    <cellStyle name="Normal 2 3 7 5 4 2" xfId="1576"/>
    <cellStyle name="Normal 2 3 7 5 4 3" xfId="1577"/>
    <cellStyle name="Normal 2 3 7 5 4 4" xfId="4881"/>
    <cellStyle name="Normal 2 3 7 5 5" xfId="4876"/>
    <cellStyle name="Normal 2 3 7 6" xfId="1578"/>
    <cellStyle name="Normal 2 3 7 6 2" xfId="1579"/>
    <cellStyle name="Normal 2 3 7 6 2 2" xfId="4883"/>
    <cellStyle name="Normal 2 3 7 6 3" xfId="1580"/>
    <cellStyle name="Normal 2 3 7 6 3 2" xfId="1581"/>
    <cellStyle name="Normal 2 3 7 6 3 2 2" xfId="4885"/>
    <cellStyle name="Normal 2 3 7 6 3 3" xfId="1582"/>
    <cellStyle name="Normal 2 3 7 6 3 3 2" xfId="4886"/>
    <cellStyle name="Normal 2 3 7 6 3 4" xfId="4884"/>
    <cellStyle name="Normal 2 3 7 6 4" xfId="1583"/>
    <cellStyle name="Normal 2 3 7 6 4 2" xfId="4887"/>
    <cellStyle name="Normal 2 3 7 6 5" xfId="4882"/>
    <cellStyle name="Normal 2 3 7 7" xfId="1584"/>
    <cellStyle name="Normal 2 3 7 7 2" xfId="1585"/>
    <cellStyle name="Normal 2 3 7 7 2 2" xfId="4889"/>
    <cellStyle name="Normal 2 3 7 7 3" xfId="1586"/>
    <cellStyle name="Normal 2 3 7 7 3 2" xfId="1587"/>
    <cellStyle name="Normal 2 3 7 7 3 2 2" xfId="4891"/>
    <cellStyle name="Normal 2 3 7 7 3 3" xfId="1588"/>
    <cellStyle name="Normal 2 3 7 7 3 3 2" xfId="4892"/>
    <cellStyle name="Normal 2 3 7 7 3 4" xfId="4890"/>
    <cellStyle name="Normal 2 3 7 7 4" xfId="1589"/>
    <cellStyle name="Normal 2 3 7 7 4 2" xfId="4893"/>
    <cellStyle name="Normal 2 3 7 7 5" xfId="4888"/>
    <cellStyle name="Normal 2 3 7 8" xfId="1590"/>
    <cellStyle name="Normal 2 3 7 8 2" xfId="1591"/>
    <cellStyle name="Normal 2 3 7 8 2 2" xfId="4895"/>
    <cellStyle name="Normal 2 3 7 8 3" xfId="1592"/>
    <cellStyle name="Normal 2 3 7 8 3 2" xfId="4896"/>
    <cellStyle name="Normal 2 3 7 8 4" xfId="4894"/>
    <cellStyle name="Normal 2 3 7 9" xfId="1593"/>
    <cellStyle name="Normal 2 3 7 9 2" xfId="4897"/>
    <cellStyle name="Normal 2 3 8" xfId="1594"/>
    <cellStyle name="Normal 2 3 8 2" xfId="1595"/>
    <cellStyle name="Normal 2 3 8 2 2" xfId="1596"/>
    <cellStyle name="Normal 2 3 8 2 2 2" xfId="1597"/>
    <cellStyle name="Normal 2 3 8 2 2 2 2" xfId="4901"/>
    <cellStyle name="Normal 2 3 8 2 2 3" xfId="1598"/>
    <cellStyle name="Normal 2 3 8 2 2 3 2" xfId="1599"/>
    <cellStyle name="Normal 2 3 8 2 2 3 2 2" xfId="4903"/>
    <cellStyle name="Normal 2 3 8 2 2 3 3" xfId="1600"/>
    <cellStyle name="Normal 2 3 8 2 2 3 3 2" xfId="4904"/>
    <cellStyle name="Normal 2 3 8 2 2 3 4" xfId="4902"/>
    <cellStyle name="Normal 2 3 8 2 2 4" xfId="1601"/>
    <cellStyle name="Normal 2 3 8 2 2 4 2" xfId="1602"/>
    <cellStyle name="Normal 2 3 8 2 2 4 3" xfId="1603"/>
    <cellStyle name="Normal 2 3 8 2 2 4 4" xfId="4905"/>
    <cellStyle name="Normal 2 3 8 2 2 5" xfId="4900"/>
    <cellStyle name="Normal 2 3 8 2 3" xfId="4899"/>
    <cellStyle name="Normal 2 3 8 3" xfId="1604"/>
    <cellStyle name="Normal 2 3 8 3 2" xfId="1605"/>
    <cellStyle name="Normal 2 3 8 3 2 2" xfId="4907"/>
    <cellStyle name="Normal 2 3 8 3 3" xfId="1606"/>
    <cellStyle name="Normal 2 3 8 3 3 2" xfId="1607"/>
    <cellStyle name="Normal 2 3 8 3 3 2 2" xfId="4909"/>
    <cellStyle name="Normal 2 3 8 3 3 3" xfId="1608"/>
    <cellStyle name="Normal 2 3 8 3 3 3 2" xfId="4910"/>
    <cellStyle name="Normal 2 3 8 3 3 4" xfId="4908"/>
    <cellStyle name="Normal 2 3 8 3 4" xfId="1609"/>
    <cellStyle name="Normal 2 3 8 3 4 2" xfId="1610"/>
    <cellStyle name="Normal 2 3 8 3 4 3" xfId="1611"/>
    <cellStyle name="Normal 2 3 8 3 4 4" xfId="4911"/>
    <cellStyle name="Normal 2 3 8 3 5" xfId="4906"/>
    <cellStyle name="Normal 2 3 8 4" xfId="1612"/>
    <cellStyle name="Normal 2 3 8 4 2" xfId="1613"/>
    <cellStyle name="Normal 2 3 8 4 2 2" xfId="4913"/>
    <cellStyle name="Normal 2 3 8 4 3" xfId="1614"/>
    <cellStyle name="Normal 2 3 8 4 3 2" xfId="1615"/>
    <cellStyle name="Normal 2 3 8 4 3 2 2" xfId="4915"/>
    <cellStyle name="Normal 2 3 8 4 3 3" xfId="1616"/>
    <cellStyle name="Normal 2 3 8 4 3 3 2" xfId="4916"/>
    <cellStyle name="Normal 2 3 8 4 3 4" xfId="4914"/>
    <cellStyle name="Normal 2 3 8 4 4" xfId="1617"/>
    <cellStyle name="Normal 2 3 8 4 4 2" xfId="4917"/>
    <cellStyle name="Normal 2 3 8 4 5" xfId="4912"/>
    <cellStyle name="Normal 2 3 8 5" xfId="1618"/>
    <cellStyle name="Normal 2 3 8 5 2" xfId="1619"/>
    <cellStyle name="Normal 2 3 8 5 2 2" xfId="4919"/>
    <cellStyle name="Normal 2 3 8 5 3" xfId="1620"/>
    <cellStyle name="Normal 2 3 8 5 3 2" xfId="1621"/>
    <cellStyle name="Normal 2 3 8 5 3 2 2" xfId="4921"/>
    <cellStyle name="Normal 2 3 8 5 3 3" xfId="1622"/>
    <cellStyle name="Normal 2 3 8 5 3 3 2" xfId="4922"/>
    <cellStyle name="Normal 2 3 8 5 3 4" xfId="4920"/>
    <cellStyle name="Normal 2 3 8 5 4" xfId="1623"/>
    <cellStyle name="Normal 2 3 8 5 4 2" xfId="4923"/>
    <cellStyle name="Normal 2 3 8 5 5" xfId="4918"/>
    <cellStyle name="Normal 2 3 8 6" xfId="1624"/>
    <cellStyle name="Normal 2 3 8 6 2" xfId="1625"/>
    <cellStyle name="Normal 2 3 8 6 2 2" xfId="4925"/>
    <cellStyle name="Normal 2 3 8 6 3" xfId="1626"/>
    <cellStyle name="Normal 2 3 8 6 3 2" xfId="4926"/>
    <cellStyle name="Normal 2 3 8 6 4" xfId="4924"/>
    <cellStyle name="Normal 2 3 8 7" xfId="1627"/>
    <cellStyle name="Normal 2 3 8 7 2" xfId="4927"/>
    <cellStyle name="Normal 2 3 8 8" xfId="4898"/>
    <cellStyle name="Normal 2 3 9" xfId="1628"/>
    <cellStyle name="Normal 2 3 9 2" xfId="1629"/>
    <cellStyle name="Normal 2 3 9 2 2" xfId="4929"/>
    <cellStyle name="Normal 2 3 9 3" xfId="1630"/>
    <cellStyle name="Normal 2 3 9 3 2" xfId="1631"/>
    <cellStyle name="Normal 2 3 9 3 2 2" xfId="4931"/>
    <cellStyle name="Normal 2 3 9 3 3" xfId="1632"/>
    <cellStyle name="Normal 2 3 9 3 3 2" xfId="1633"/>
    <cellStyle name="Normal 2 3 9 3 3 2 2" xfId="4933"/>
    <cellStyle name="Normal 2 3 9 3 3 3" xfId="1634"/>
    <cellStyle name="Normal 2 3 9 3 3 3 2" xfId="4934"/>
    <cellStyle name="Normal 2 3 9 3 3 4" xfId="4932"/>
    <cellStyle name="Normal 2 3 9 3 4" xfId="1635"/>
    <cellStyle name="Normal 2 3 9 3 4 2" xfId="4935"/>
    <cellStyle name="Normal 2 3 9 3 5" xfId="4930"/>
    <cellStyle name="Normal 2 3 9 4" xfId="1636"/>
    <cellStyle name="Normal 2 3 9 4 2" xfId="1637"/>
    <cellStyle name="Normal 2 3 9 4 2 2" xfId="4937"/>
    <cellStyle name="Normal 2 3 9 4 3" xfId="1638"/>
    <cellStyle name="Normal 2 3 9 4 3 2" xfId="1639"/>
    <cellStyle name="Normal 2 3 9 4 3 2 2" xfId="4939"/>
    <cellStyle name="Normal 2 3 9 4 3 3" xfId="1640"/>
    <cellStyle name="Normal 2 3 9 4 3 3 2" xfId="4940"/>
    <cellStyle name="Normal 2 3 9 4 3 4" xfId="4938"/>
    <cellStyle name="Normal 2 3 9 4 4" xfId="1641"/>
    <cellStyle name="Normal 2 3 9 4 4 2" xfId="4941"/>
    <cellStyle name="Normal 2 3 9 4 5" xfId="4936"/>
    <cellStyle name="Normal 2 3 9 5" xfId="1642"/>
    <cellStyle name="Normal 2 3 9 5 2" xfId="1643"/>
    <cellStyle name="Normal 2 3 9 5 2 2" xfId="4943"/>
    <cellStyle name="Normal 2 3 9 5 3" xfId="1644"/>
    <cellStyle name="Normal 2 3 9 5 3 2" xfId="4944"/>
    <cellStyle name="Normal 2 3 9 5 4" xfId="4942"/>
    <cellStyle name="Normal 2 3 9 6" xfId="1645"/>
    <cellStyle name="Normal 2 3 9 6 2" xfId="4945"/>
    <cellStyle name="Normal 2 3 9 7" xfId="4928"/>
    <cellStyle name="Normal 2 4" xfId="1646"/>
    <cellStyle name="Normal 2 4 2" xfId="1647"/>
    <cellStyle name="Normal 2 4 3" xfId="4946"/>
    <cellStyle name="Normal 2 5" xfId="1648"/>
    <cellStyle name="Normal 2 5 10" xfId="4947"/>
    <cellStyle name="Normal 2 5 2" xfId="1649"/>
    <cellStyle name="Normal 2 5 2 2" xfId="1650"/>
    <cellStyle name="Normal 2 5 2 2 2" xfId="1651"/>
    <cellStyle name="Normal 2 5 2 2 2 2" xfId="1652"/>
    <cellStyle name="Normal 2 5 2 2 2 2 2" xfId="1653"/>
    <cellStyle name="Normal 2 5 2 2 2 2 2 2" xfId="4952"/>
    <cellStyle name="Normal 2 5 2 2 2 2 3" xfId="1654"/>
    <cellStyle name="Normal 2 5 2 2 2 2 3 2" xfId="1655"/>
    <cellStyle name="Normal 2 5 2 2 2 2 3 2 2" xfId="4954"/>
    <cellStyle name="Normal 2 5 2 2 2 2 3 3" xfId="1656"/>
    <cellStyle name="Normal 2 5 2 2 2 2 3 3 2" xfId="4955"/>
    <cellStyle name="Normal 2 5 2 2 2 2 3 4" xfId="4953"/>
    <cellStyle name="Normal 2 5 2 2 2 2 4" xfId="1657"/>
    <cellStyle name="Normal 2 5 2 2 2 2 4 2" xfId="1658"/>
    <cellStyle name="Normal 2 5 2 2 2 2 4 3" xfId="1659"/>
    <cellStyle name="Normal 2 5 2 2 2 2 4 4" xfId="4956"/>
    <cellStyle name="Normal 2 5 2 2 2 2 5" xfId="4951"/>
    <cellStyle name="Normal 2 5 2 2 2 3" xfId="4950"/>
    <cellStyle name="Normal 2 5 2 2 3" xfId="1660"/>
    <cellStyle name="Normal 2 5 2 2 3 2" xfId="1661"/>
    <cellStyle name="Normal 2 5 2 2 3 2 2" xfId="4958"/>
    <cellStyle name="Normal 2 5 2 2 3 3" xfId="1662"/>
    <cellStyle name="Normal 2 5 2 2 3 3 2" xfId="1663"/>
    <cellStyle name="Normal 2 5 2 2 3 3 2 2" xfId="4960"/>
    <cellStyle name="Normal 2 5 2 2 3 3 3" xfId="1664"/>
    <cellStyle name="Normal 2 5 2 2 3 3 3 2" xfId="4961"/>
    <cellStyle name="Normal 2 5 2 2 3 3 4" xfId="4959"/>
    <cellStyle name="Normal 2 5 2 2 3 4" xfId="1665"/>
    <cellStyle name="Normal 2 5 2 2 3 4 2" xfId="1666"/>
    <cellStyle name="Normal 2 5 2 2 3 4 3" xfId="1667"/>
    <cellStyle name="Normal 2 5 2 2 3 4 4" xfId="4962"/>
    <cellStyle name="Normal 2 5 2 2 3 5" xfId="4957"/>
    <cellStyle name="Normal 2 5 2 2 4" xfId="1668"/>
    <cellStyle name="Normal 2 5 2 2 4 2" xfId="1669"/>
    <cellStyle name="Normal 2 5 2 2 4 2 2" xfId="4964"/>
    <cellStyle name="Normal 2 5 2 2 4 3" xfId="1670"/>
    <cellStyle name="Normal 2 5 2 2 4 3 2" xfId="1671"/>
    <cellStyle name="Normal 2 5 2 2 4 3 2 2" xfId="4966"/>
    <cellStyle name="Normal 2 5 2 2 4 3 3" xfId="1672"/>
    <cellStyle name="Normal 2 5 2 2 4 3 3 2" xfId="4967"/>
    <cellStyle name="Normal 2 5 2 2 4 3 4" xfId="4965"/>
    <cellStyle name="Normal 2 5 2 2 4 4" xfId="1673"/>
    <cellStyle name="Normal 2 5 2 2 4 4 2" xfId="4968"/>
    <cellStyle name="Normal 2 5 2 2 4 5" xfId="4963"/>
    <cellStyle name="Normal 2 5 2 2 5" xfId="1674"/>
    <cellStyle name="Normal 2 5 2 2 5 2" xfId="1675"/>
    <cellStyle name="Normal 2 5 2 2 5 2 2" xfId="4970"/>
    <cellStyle name="Normal 2 5 2 2 5 3" xfId="1676"/>
    <cellStyle name="Normal 2 5 2 2 5 3 2" xfId="1677"/>
    <cellStyle name="Normal 2 5 2 2 5 3 2 2" xfId="4972"/>
    <cellStyle name="Normal 2 5 2 2 5 3 3" xfId="1678"/>
    <cellStyle name="Normal 2 5 2 2 5 3 3 2" xfId="4973"/>
    <cellStyle name="Normal 2 5 2 2 5 3 4" xfId="4971"/>
    <cellStyle name="Normal 2 5 2 2 5 4" xfId="1679"/>
    <cellStyle name="Normal 2 5 2 2 5 4 2" xfId="4974"/>
    <cellStyle name="Normal 2 5 2 2 5 5" xfId="4969"/>
    <cellStyle name="Normal 2 5 2 2 6" xfId="1680"/>
    <cellStyle name="Normal 2 5 2 2 6 2" xfId="1681"/>
    <cellStyle name="Normal 2 5 2 2 6 2 2" xfId="4976"/>
    <cellStyle name="Normal 2 5 2 2 6 3" xfId="1682"/>
    <cellStyle name="Normal 2 5 2 2 6 3 2" xfId="4977"/>
    <cellStyle name="Normal 2 5 2 2 6 4" xfId="4975"/>
    <cellStyle name="Normal 2 5 2 2 7" xfId="1683"/>
    <cellStyle name="Normal 2 5 2 2 7 2" xfId="4978"/>
    <cellStyle name="Normal 2 5 2 2 8" xfId="4949"/>
    <cellStyle name="Normal 2 5 2 3" xfId="1684"/>
    <cellStyle name="Normal 2 5 2 3 2" xfId="1685"/>
    <cellStyle name="Normal 2 5 2 3 2 2" xfId="1686"/>
    <cellStyle name="Normal 2 5 2 3 2 2 2" xfId="4981"/>
    <cellStyle name="Normal 2 5 2 3 2 3" xfId="1687"/>
    <cellStyle name="Normal 2 5 2 3 2 3 2" xfId="1688"/>
    <cellStyle name="Normal 2 5 2 3 2 3 2 2" xfId="4983"/>
    <cellStyle name="Normal 2 5 2 3 2 3 3" xfId="1689"/>
    <cellStyle name="Normal 2 5 2 3 2 3 3 2" xfId="4984"/>
    <cellStyle name="Normal 2 5 2 3 2 3 4" xfId="4982"/>
    <cellStyle name="Normal 2 5 2 3 2 4" xfId="1690"/>
    <cellStyle name="Normal 2 5 2 3 2 4 2" xfId="1691"/>
    <cellStyle name="Normal 2 5 2 3 2 4 3" xfId="1692"/>
    <cellStyle name="Normal 2 5 2 3 2 4 4" xfId="4985"/>
    <cellStyle name="Normal 2 5 2 3 2 5" xfId="4980"/>
    <cellStyle name="Normal 2 5 2 3 3" xfId="4979"/>
    <cellStyle name="Normal 2 5 2 4" xfId="1693"/>
    <cellStyle name="Normal 2 5 2 4 2" xfId="1694"/>
    <cellStyle name="Normal 2 5 2 4 2 2" xfId="4987"/>
    <cellStyle name="Normal 2 5 2 4 3" xfId="1695"/>
    <cellStyle name="Normal 2 5 2 4 3 2" xfId="1696"/>
    <cellStyle name="Normal 2 5 2 4 3 2 2" xfId="4989"/>
    <cellStyle name="Normal 2 5 2 4 3 3" xfId="1697"/>
    <cellStyle name="Normal 2 5 2 4 3 3 2" xfId="4990"/>
    <cellStyle name="Normal 2 5 2 4 3 4" xfId="4988"/>
    <cellStyle name="Normal 2 5 2 4 4" xfId="1698"/>
    <cellStyle name="Normal 2 5 2 4 4 2" xfId="1699"/>
    <cellStyle name="Normal 2 5 2 4 4 3" xfId="1700"/>
    <cellStyle name="Normal 2 5 2 4 4 4" xfId="4991"/>
    <cellStyle name="Normal 2 5 2 4 5" xfId="4986"/>
    <cellStyle name="Normal 2 5 2 5" xfId="1701"/>
    <cellStyle name="Normal 2 5 2 5 2" xfId="1702"/>
    <cellStyle name="Normal 2 5 2 5 2 2" xfId="4993"/>
    <cellStyle name="Normal 2 5 2 5 3" xfId="1703"/>
    <cellStyle name="Normal 2 5 2 5 3 2" xfId="1704"/>
    <cellStyle name="Normal 2 5 2 5 3 2 2" xfId="4995"/>
    <cellStyle name="Normal 2 5 2 5 3 3" xfId="1705"/>
    <cellStyle name="Normal 2 5 2 5 3 3 2" xfId="4996"/>
    <cellStyle name="Normal 2 5 2 5 3 4" xfId="4994"/>
    <cellStyle name="Normal 2 5 2 5 4" xfId="1706"/>
    <cellStyle name="Normal 2 5 2 5 4 2" xfId="4997"/>
    <cellStyle name="Normal 2 5 2 5 5" xfId="4992"/>
    <cellStyle name="Normal 2 5 2 6" xfId="1707"/>
    <cellStyle name="Normal 2 5 2 6 2" xfId="1708"/>
    <cellStyle name="Normal 2 5 2 6 2 2" xfId="4999"/>
    <cellStyle name="Normal 2 5 2 6 3" xfId="1709"/>
    <cellStyle name="Normal 2 5 2 6 3 2" xfId="1710"/>
    <cellStyle name="Normal 2 5 2 6 3 2 2" xfId="5001"/>
    <cellStyle name="Normal 2 5 2 6 3 3" xfId="1711"/>
    <cellStyle name="Normal 2 5 2 6 3 3 2" xfId="5002"/>
    <cellStyle name="Normal 2 5 2 6 3 4" xfId="5000"/>
    <cellStyle name="Normal 2 5 2 6 4" xfId="1712"/>
    <cellStyle name="Normal 2 5 2 6 4 2" xfId="5003"/>
    <cellStyle name="Normal 2 5 2 6 5" xfId="4998"/>
    <cellStyle name="Normal 2 5 2 7" xfId="1713"/>
    <cellStyle name="Normal 2 5 2 7 2" xfId="1714"/>
    <cellStyle name="Normal 2 5 2 7 2 2" xfId="5005"/>
    <cellStyle name="Normal 2 5 2 7 3" xfId="1715"/>
    <cellStyle name="Normal 2 5 2 7 3 2" xfId="5006"/>
    <cellStyle name="Normal 2 5 2 7 4" xfId="5004"/>
    <cellStyle name="Normal 2 5 2 8" xfId="1716"/>
    <cellStyle name="Normal 2 5 2 8 2" xfId="5007"/>
    <cellStyle name="Normal 2 5 2 9" xfId="4948"/>
    <cellStyle name="Normal 2 5 3" xfId="1717"/>
    <cellStyle name="Normal 2 5 3 2" xfId="1718"/>
    <cellStyle name="Normal 2 5 3 2 2" xfId="1719"/>
    <cellStyle name="Normal 2 5 3 2 2 2" xfId="1720"/>
    <cellStyle name="Normal 2 5 3 2 2 2 2" xfId="5011"/>
    <cellStyle name="Normal 2 5 3 2 2 3" xfId="1721"/>
    <cellStyle name="Normal 2 5 3 2 2 3 2" xfId="1722"/>
    <cellStyle name="Normal 2 5 3 2 2 3 2 2" xfId="5013"/>
    <cellStyle name="Normal 2 5 3 2 2 3 3" xfId="1723"/>
    <cellStyle name="Normal 2 5 3 2 2 3 3 2" xfId="5014"/>
    <cellStyle name="Normal 2 5 3 2 2 3 4" xfId="5012"/>
    <cellStyle name="Normal 2 5 3 2 2 4" xfId="1724"/>
    <cellStyle name="Normal 2 5 3 2 2 4 2" xfId="1725"/>
    <cellStyle name="Normal 2 5 3 2 2 4 3" xfId="1726"/>
    <cellStyle name="Normal 2 5 3 2 2 4 4" xfId="5015"/>
    <cellStyle name="Normal 2 5 3 2 2 5" xfId="5010"/>
    <cellStyle name="Normal 2 5 3 2 3" xfId="5009"/>
    <cellStyle name="Normal 2 5 3 3" xfId="1727"/>
    <cellStyle name="Normal 2 5 3 3 2" xfId="1728"/>
    <cellStyle name="Normal 2 5 3 3 2 2" xfId="5017"/>
    <cellStyle name="Normal 2 5 3 3 3" xfId="1729"/>
    <cellStyle name="Normal 2 5 3 3 3 2" xfId="1730"/>
    <cellStyle name="Normal 2 5 3 3 3 2 2" xfId="5019"/>
    <cellStyle name="Normal 2 5 3 3 3 3" xfId="1731"/>
    <cellStyle name="Normal 2 5 3 3 3 3 2" xfId="5020"/>
    <cellStyle name="Normal 2 5 3 3 3 4" xfId="5018"/>
    <cellStyle name="Normal 2 5 3 3 4" xfId="1732"/>
    <cellStyle name="Normal 2 5 3 3 4 2" xfId="1733"/>
    <cellStyle name="Normal 2 5 3 3 4 3" xfId="1734"/>
    <cellStyle name="Normal 2 5 3 3 4 4" xfId="5021"/>
    <cellStyle name="Normal 2 5 3 3 5" xfId="5016"/>
    <cellStyle name="Normal 2 5 3 4" xfId="1735"/>
    <cellStyle name="Normal 2 5 3 4 2" xfId="1736"/>
    <cellStyle name="Normal 2 5 3 4 2 2" xfId="5023"/>
    <cellStyle name="Normal 2 5 3 4 3" xfId="1737"/>
    <cellStyle name="Normal 2 5 3 4 3 2" xfId="1738"/>
    <cellStyle name="Normal 2 5 3 4 3 2 2" xfId="5025"/>
    <cellStyle name="Normal 2 5 3 4 3 3" xfId="1739"/>
    <cellStyle name="Normal 2 5 3 4 3 3 2" xfId="5026"/>
    <cellStyle name="Normal 2 5 3 4 3 4" xfId="5024"/>
    <cellStyle name="Normal 2 5 3 4 4" xfId="1740"/>
    <cellStyle name="Normal 2 5 3 4 4 2" xfId="5027"/>
    <cellStyle name="Normal 2 5 3 4 5" xfId="5022"/>
    <cellStyle name="Normal 2 5 3 5" xfId="1741"/>
    <cellStyle name="Normal 2 5 3 5 2" xfId="1742"/>
    <cellStyle name="Normal 2 5 3 5 2 2" xfId="5029"/>
    <cellStyle name="Normal 2 5 3 5 3" xfId="1743"/>
    <cellStyle name="Normal 2 5 3 5 3 2" xfId="1744"/>
    <cellStyle name="Normal 2 5 3 5 3 2 2" xfId="5031"/>
    <cellStyle name="Normal 2 5 3 5 3 3" xfId="1745"/>
    <cellStyle name="Normal 2 5 3 5 3 3 2" xfId="5032"/>
    <cellStyle name="Normal 2 5 3 5 3 4" xfId="5030"/>
    <cellStyle name="Normal 2 5 3 5 4" xfId="1746"/>
    <cellStyle name="Normal 2 5 3 5 4 2" xfId="5033"/>
    <cellStyle name="Normal 2 5 3 5 5" xfId="5028"/>
    <cellStyle name="Normal 2 5 3 6" xfId="1747"/>
    <cellStyle name="Normal 2 5 3 6 2" xfId="1748"/>
    <cellStyle name="Normal 2 5 3 6 2 2" xfId="5035"/>
    <cellStyle name="Normal 2 5 3 6 3" xfId="1749"/>
    <cellStyle name="Normal 2 5 3 6 3 2" xfId="5036"/>
    <cellStyle name="Normal 2 5 3 6 4" xfId="5034"/>
    <cellStyle name="Normal 2 5 3 7" xfId="1750"/>
    <cellStyle name="Normal 2 5 3 7 2" xfId="5037"/>
    <cellStyle name="Normal 2 5 3 8" xfId="5008"/>
    <cellStyle name="Normal 2 5 4" xfId="1751"/>
    <cellStyle name="Normal 2 5 4 2" xfId="1752"/>
    <cellStyle name="Normal 2 5 4 2 2" xfId="1753"/>
    <cellStyle name="Normal 2 5 4 2 2 2" xfId="5040"/>
    <cellStyle name="Normal 2 5 4 2 3" xfId="1754"/>
    <cellStyle name="Normal 2 5 4 2 3 2" xfId="1755"/>
    <cellStyle name="Normal 2 5 4 2 3 2 2" xfId="5042"/>
    <cellStyle name="Normal 2 5 4 2 3 3" xfId="1756"/>
    <cellStyle name="Normal 2 5 4 2 3 3 2" xfId="5043"/>
    <cellStyle name="Normal 2 5 4 2 3 4" xfId="5041"/>
    <cellStyle name="Normal 2 5 4 2 4" xfId="1757"/>
    <cellStyle name="Normal 2 5 4 2 4 2" xfId="1758"/>
    <cellStyle name="Normal 2 5 4 2 4 3" xfId="1759"/>
    <cellStyle name="Normal 2 5 4 2 4 4" xfId="5044"/>
    <cellStyle name="Normal 2 5 4 2 5" xfId="5039"/>
    <cellStyle name="Normal 2 5 4 3" xfId="1760"/>
    <cellStyle name="Normal 2 5 4 3 2" xfId="5045"/>
    <cellStyle name="Normal 2 5 4 4" xfId="5038"/>
    <cellStyle name="Normal 2 5 5" xfId="1761"/>
    <cellStyle name="Normal 2 5 5 2" xfId="1762"/>
    <cellStyle name="Normal 2 5 5 2 2" xfId="5047"/>
    <cellStyle name="Normal 2 5 5 3" xfId="1763"/>
    <cellStyle name="Normal 2 5 5 3 2" xfId="1764"/>
    <cellStyle name="Normal 2 5 5 3 2 2" xfId="5049"/>
    <cellStyle name="Normal 2 5 5 3 3" xfId="1765"/>
    <cellStyle name="Normal 2 5 5 3 3 2" xfId="5050"/>
    <cellStyle name="Normal 2 5 5 3 4" xfId="5048"/>
    <cellStyle name="Normal 2 5 5 4" xfId="1766"/>
    <cellStyle name="Normal 2 5 5 4 2" xfId="1767"/>
    <cellStyle name="Normal 2 5 5 4 3" xfId="1768"/>
    <cellStyle name="Normal 2 5 5 4 4" xfId="5051"/>
    <cellStyle name="Normal 2 5 5 5" xfId="5046"/>
    <cellStyle name="Normal 2 5 6" xfId="1769"/>
    <cellStyle name="Normal 2 5 6 2" xfId="1770"/>
    <cellStyle name="Normal 2 5 6 2 2" xfId="5053"/>
    <cellStyle name="Normal 2 5 6 3" xfId="1771"/>
    <cellStyle name="Normal 2 5 6 3 2" xfId="1772"/>
    <cellStyle name="Normal 2 5 6 3 2 2" xfId="5055"/>
    <cellStyle name="Normal 2 5 6 3 3" xfId="1773"/>
    <cellStyle name="Normal 2 5 6 3 3 2" xfId="5056"/>
    <cellStyle name="Normal 2 5 6 3 4" xfId="5054"/>
    <cellStyle name="Normal 2 5 6 4" xfId="1774"/>
    <cellStyle name="Normal 2 5 6 4 2" xfId="5057"/>
    <cellStyle name="Normal 2 5 6 5" xfId="5052"/>
    <cellStyle name="Normal 2 5 7" xfId="1775"/>
    <cellStyle name="Normal 2 5 7 2" xfId="1776"/>
    <cellStyle name="Normal 2 5 7 2 2" xfId="5059"/>
    <cellStyle name="Normal 2 5 7 3" xfId="1777"/>
    <cellStyle name="Normal 2 5 7 3 2" xfId="1778"/>
    <cellStyle name="Normal 2 5 7 3 2 2" xfId="5061"/>
    <cellStyle name="Normal 2 5 7 3 3" xfId="1779"/>
    <cellStyle name="Normal 2 5 7 3 3 2" xfId="5062"/>
    <cellStyle name="Normal 2 5 7 3 4" xfId="5060"/>
    <cellStyle name="Normal 2 5 7 4" xfId="1780"/>
    <cellStyle name="Normal 2 5 7 4 2" xfId="5063"/>
    <cellStyle name="Normal 2 5 7 5" xfId="5058"/>
    <cellStyle name="Normal 2 5 8" xfId="1781"/>
    <cellStyle name="Normal 2 5 8 2" xfId="1782"/>
    <cellStyle name="Normal 2 5 8 2 2" xfId="5065"/>
    <cellStyle name="Normal 2 5 8 3" xfId="1783"/>
    <cellStyle name="Normal 2 5 8 3 2" xfId="5066"/>
    <cellStyle name="Normal 2 5 8 4" xfId="5064"/>
    <cellStyle name="Normal 2 5 9" xfId="1784"/>
    <cellStyle name="Normal 2 5 9 2" xfId="5067"/>
    <cellStyle name="Normal 2 6" xfId="1785"/>
    <cellStyle name="Normal 2 6 2" xfId="1786"/>
    <cellStyle name="Normal 2 6 2 2" xfId="1787"/>
    <cellStyle name="Normal 2 6 2 2 2" xfId="1788"/>
    <cellStyle name="Normal 2 6 2 2 2 2" xfId="1789"/>
    <cellStyle name="Normal 2 6 2 2 2 2 2" xfId="5072"/>
    <cellStyle name="Normal 2 6 2 2 2 3" xfId="1790"/>
    <cellStyle name="Normal 2 6 2 2 2 3 2" xfId="1791"/>
    <cellStyle name="Normal 2 6 2 2 2 3 2 2" xfId="5074"/>
    <cellStyle name="Normal 2 6 2 2 2 3 3" xfId="1792"/>
    <cellStyle name="Normal 2 6 2 2 2 3 3 2" xfId="5075"/>
    <cellStyle name="Normal 2 6 2 2 2 3 4" xfId="5073"/>
    <cellStyle name="Normal 2 6 2 2 2 4" xfId="1793"/>
    <cellStyle name="Normal 2 6 2 2 2 4 2" xfId="1794"/>
    <cellStyle name="Normal 2 6 2 2 2 4 3" xfId="1795"/>
    <cellStyle name="Normal 2 6 2 2 2 4 4" xfId="5076"/>
    <cellStyle name="Normal 2 6 2 2 2 5" xfId="5071"/>
    <cellStyle name="Normal 2 6 2 2 3" xfId="5070"/>
    <cellStyle name="Normal 2 6 2 3" xfId="1796"/>
    <cellStyle name="Normal 2 6 2 3 2" xfId="1797"/>
    <cellStyle name="Normal 2 6 2 3 2 2" xfId="5078"/>
    <cellStyle name="Normal 2 6 2 3 3" xfId="1798"/>
    <cellStyle name="Normal 2 6 2 3 3 2" xfId="1799"/>
    <cellStyle name="Normal 2 6 2 3 3 2 2" xfId="5080"/>
    <cellStyle name="Normal 2 6 2 3 3 3" xfId="1800"/>
    <cellStyle name="Normal 2 6 2 3 3 3 2" xfId="5081"/>
    <cellStyle name="Normal 2 6 2 3 3 4" xfId="5079"/>
    <cellStyle name="Normal 2 6 2 3 4" xfId="1801"/>
    <cellStyle name="Normal 2 6 2 3 4 2" xfId="1802"/>
    <cellStyle name="Normal 2 6 2 3 4 3" xfId="1803"/>
    <cellStyle name="Normal 2 6 2 3 4 4" xfId="5082"/>
    <cellStyle name="Normal 2 6 2 3 5" xfId="5077"/>
    <cellStyle name="Normal 2 6 2 4" xfId="1804"/>
    <cellStyle name="Normal 2 6 2 4 2" xfId="1805"/>
    <cellStyle name="Normal 2 6 2 4 2 2" xfId="5084"/>
    <cellStyle name="Normal 2 6 2 4 3" xfId="1806"/>
    <cellStyle name="Normal 2 6 2 4 3 2" xfId="1807"/>
    <cellStyle name="Normal 2 6 2 4 3 2 2" xfId="5086"/>
    <cellStyle name="Normal 2 6 2 4 3 3" xfId="1808"/>
    <cellStyle name="Normal 2 6 2 4 3 3 2" xfId="5087"/>
    <cellStyle name="Normal 2 6 2 4 3 4" xfId="5085"/>
    <cellStyle name="Normal 2 6 2 4 4" xfId="1809"/>
    <cellStyle name="Normal 2 6 2 4 4 2" xfId="5088"/>
    <cellStyle name="Normal 2 6 2 4 5" xfId="5083"/>
    <cellStyle name="Normal 2 6 2 5" xfId="1810"/>
    <cellStyle name="Normal 2 6 2 5 2" xfId="1811"/>
    <cellStyle name="Normal 2 6 2 5 2 2" xfId="5090"/>
    <cellStyle name="Normal 2 6 2 5 3" xfId="1812"/>
    <cellStyle name="Normal 2 6 2 5 3 2" xfId="1813"/>
    <cellStyle name="Normal 2 6 2 5 3 2 2" xfId="5092"/>
    <cellStyle name="Normal 2 6 2 5 3 3" xfId="1814"/>
    <cellStyle name="Normal 2 6 2 5 3 3 2" xfId="5093"/>
    <cellStyle name="Normal 2 6 2 5 3 4" xfId="5091"/>
    <cellStyle name="Normal 2 6 2 5 4" xfId="1815"/>
    <cellStyle name="Normal 2 6 2 5 4 2" xfId="5094"/>
    <cellStyle name="Normal 2 6 2 5 5" xfId="5089"/>
    <cellStyle name="Normal 2 6 2 6" xfId="1816"/>
    <cellStyle name="Normal 2 6 2 6 2" xfId="1817"/>
    <cellStyle name="Normal 2 6 2 6 2 2" xfId="5096"/>
    <cellStyle name="Normal 2 6 2 6 3" xfId="1818"/>
    <cellStyle name="Normal 2 6 2 6 3 2" xfId="5097"/>
    <cellStyle name="Normal 2 6 2 6 4" xfId="5095"/>
    <cellStyle name="Normal 2 6 2 7" xfId="1819"/>
    <cellStyle name="Normal 2 6 2 7 2" xfId="5098"/>
    <cellStyle name="Normal 2 6 2 8" xfId="5069"/>
    <cellStyle name="Normal 2 6 3" xfId="1820"/>
    <cellStyle name="Normal 2 6 3 2" xfId="1821"/>
    <cellStyle name="Normal 2 6 3 2 2" xfId="1822"/>
    <cellStyle name="Normal 2 6 3 2 2 2" xfId="5101"/>
    <cellStyle name="Normal 2 6 3 2 3" xfId="1823"/>
    <cellStyle name="Normal 2 6 3 2 3 2" xfId="1824"/>
    <cellStyle name="Normal 2 6 3 2 3 2 2" xfId="5103"/>
    <cellStyle name="Normal 2 6 3 2 3 3" xfId="1825"/>
    <cellStyle name="Normal 2 6 3 2 3 3 2" xfId="5104"/>
    <cellStyle name="Normal 2 6 3 2 3 4" xfId="5102"/>
    <cellStyle name="Normal 2 6 3 2 4" xfId="1826"/>
    <cellStyle name="Normal 2 6 3 2 4 2" xfId="1827"/>
    <cellStyle name="Normal 2 6 3 2 4 3" xfId="1828"/>
    <cellStyle name="Normal 2 6 3 2 4 4" xfId="5105"/>
    <cellStyle name="Normal 2 6 3 2 5" xfId="5100"/>
    <cellStyle name="Normal 2 6 3 3" xfId="1829"/>
    <cellStyle name="Normal 2 6 3 3 2" xfId="5106"/>
    <cellStyle name="Normal 2 6 3 4" xfId="5099"/>
    <cellStyle name="Normal 2 6 4" xfId="1830"/>
    <cellStyle name="Normal 2 6 4 2" xfId="1831"/>
    <cellStyle name="Normal 2 6 4 2 2" xfId="5108"/>
    <cellStyle name="Normal 2 6 4 3" xfId="1832"/>
    <cellStyle name="Normal 2 6 4 3 2" xfId="1833"/>
    <cellStyle name="Normal 2 6 4 3 2 2" xfId="5110"/>
    <cellStyle name="Normal 2 6 4 3 3" xfId="1834"/>
    <cellStyle name="Normal 2 6 4 3 3 2" xfId="5111"/>
    <cellStyle name="Normal 2 6 4 3 4" xfId="5109"/>
    <cellStyle name="Normal 2 6 4 4" xfId="1835"/>
    <cellStyle name="Normal 2 6 4 4 2" xfId="1836"/>
    <cellStyle name="Normal 2 6 4 4 3" xfId="1837"/>
    <cellStyle name="Normal 2 6 4 4 4" xfId="5112"/>
    <cellStyle name="Normal 2 6 4 5" xfId="5107"/>
    <cellStyle name="Normal 2 6 5" xfId="1838"/>
    <cellStyle name="Normal 2 6 5 2" xfId="1839"/>
    <cellStyle name="Normal 2 6 5 2 2" xfId="5114"/>
    <cellStyle name="Normal 2 6 5 3" xfId="1840"/>
    <cellStyle name="Normal 2 6 5 3 2" xfId="1841"/>
    <cellStyle name="Normal 2 6 5 3 2 2" xfId="5116"/>
    <cellStyle name="Normal 2 6 5 3 3" xfId="1842"/>
    <cellStyle name="Normal 2 6 5 3 3 2" xfId="5117"/>
    <cellStyle name="Normal 2 6 5 3 4" xfId="5115"/>
    <cellStyle name="Normal 2 6 5 4" xfId="1843"/>
    <cellStyle name="Normal 2 6 5 4 2" xfId="5118"/>
    <cellStyle name="Normal 2 6 5 5" xfId="5113"/>
    <cellStyle name="Normal 2 6 6" xfId="1844"/>
    <cellStyle name="Normal 2 6 6 2" xfId="1845"/>
    <cellStyle name="Normal 2 6 6 2 2" xfId="5120"/>
    <cellStyle name="Normal 2 6 6 3" xfId="1846"/>
    <cellStyle name="Normal 2 6 6 3 2" xfId="1847"/>
    <cellStyle name="Normal 2 6 6 3 2 2" xfId="5122"/>
    <cellStyle name="Normal 2 6 6 3 3" xfId="1848"/>
    <cellStyle name="Normal 2 6 6 3 3 2" xfId="5123"/>
    <cellStyle name="Normal 2 6 6 3 4" xfId="5121"/>
    <cellStyle name="Normal 2 6 6 4" xfId="1849"/>
    <cellStyle name="Normal 2 6 6 4 2" xfId="5124"/>
    <cellStyle name="Normal 2 6 6 5" xfId="5119"/>
    <cellStyle name="Normal 2 6 7" xfId="1850"/>
    <cellStyle name="Normal 2 6 7 2" xfId="1851"/>
    <cellStyle name="Normal 2 6 7 2 2" xfId="5126"/>
    <cellStyle name="Normal 2 6 7 3" xfId="1852"/>
    <cellStyle name="Normal 2 6 7 3 2" xfId="5127"/>
    <cellStyle name="Normal 2 6 7 4" xfId="5125"/>
    <cellStyle name="Normal 2 6 8" xfId="1853"/>
    <cellStyle name="Normal 2 6 8 2" xfId="5128"/>
    <cellStyle name="Normal 2 6 9" xfId="5068"/>
    <cellStyle name="Normal 2 7" xfId="1854"/>
    <cellStyle name="Normal 2 7 2" xfId="1855"/>
    <cellStyle name="Normal 2 7 2 2" xfId="5130"/>
    <cellStyle name="Normal 2 7 3" xfId="1856"/>
    <cellStyle name="Normal 2 7 3 2" xfId="1857"/>
    <cellStyle name="Normal 2 7 3 2 2" xfId="5132"/>
    <cellStyle name="Normal 2 7 3 3" xfId="1858"/>
    <cellStyle name="Normal 2 7 3 3 2" xfId="1859"/>
    <cellStyle name="Normal 2 7 3 3 2 2" xfId="5134"/>
    <cellStyle name="Normal 2 7 3 3 3" xfId="1860"/>
    <cellStyle name="Normal 2 7 3 3 3 2" xfId="5135"/>
    <cellStyle name="Normal 2 7 3 3 4" xfId="5133"/>
    <cellStyle name="Normal 2 7 3 4" xfId="1861"/>
    <cellStyle name="Normal 2 7 3 4 2" xfId="5136"/>
    <cellStyle name="Normal 2 7 3 5" xfId="5131"/>
    <cellStyle name="Normal 2 7 4" xfId="1862"/>
    <cellStyle name="Normal 2 7 4 2" xfId="5137"/>
    <cellStyle name="Normal 2 7 5" xfId="1863"/>
    <cellStyle name="Normal 2 7 5 2" xfId="1864"/>
    <cellStyle name="Normal 2 7 5 2 2" xfId="5139"/>
    <cellStyle name="Normal 2 7 5 3" xfId="1865"/>
    <cellStyle name="Normal 2 7 5 3 2" xfId="1866"/>
    <cellStyle name="Normal 2 7 5 3 2 2" xfId="5141"/>
    <cellStyle name="Normal 2 7 5 3 3" xfId="1867"/>
    <cellStyle name="Normal 2 7 5 3 3 2" xfId="5142"/>
    <cellStyle name="Normal 2 7 5 3 4" xfId="5140"/>
    <cellStyle name="Normal 2 7 5 4" xfId="1868"/>
    <cellStyle name="Normal 2 7 5 4 2" xfId="5143"/>
    <cellStyle name="Normal 2 7 5 5" xfId="5138"/>
    <cellStyle name="Normal 2 7 6" xfId="1869"/>
    <cellStyle name="Normal 2 7 6 2" xfId="1870"/>
    <cellStyle name="Normal 2 7 6 2 2" xfId="5145"/>
    <cellStyle name="Normal 2 7 6 3" xfId="1871"/>
    <cellStyle name="Normal 2 7 6 3 2" xfId="1872"/>
    <cellStyle name="Normal 2 7 6 3 2 2" xfId="5147"/>
    <cellStyle name="Normal 2 7 6 3 3" xfId="1873"/>
    <cellStyle name="Normal 2 7 6 3 3 2" xfId="5148"/>
    <cellStyle name="Normal 2 7 6 3 4" xfId="5146"/>
    <cellStyle name="Normal 2 7 6 4" xfId="1874"/>
    <cellStyle name="Normal 2 7 6 4 2" xfId="5149"/>
    <cellStyle name="Normal 2 7 6 5" xfId="5144"/>
    <cellStyle name="Normal 2 7 7" xfId="1875"/>
    <cellStyle name="Normal 2 7 7 2" xfId="1876"/>
    <cellStyle name="Normal 2 7 7 2 2" xfId="5151"/>
    <cellStyle name="Normal 2 7 7 3" xfId="1877"/>
    <cellStyle name="Normal 2 7 7 3 2" xfId="5152"/>
    <cellStyle name="Normal 2 7 7 4" xfId="5150"/>
    <cellStyle name="Normal 2 7 8" xfId="1878"/>
    <cellStyle name="Normal 2 7 8 2" xfId="5153"/>
    <cellStyle name="Normal 2 7 9" xfId="5129"/>
    <cellStyle name="Normal 2 8" xfId="1879"/>
    <cellStyle name="Normal 2 8 2" xfId="1880"/>
    <cellStyle name="Normal 2 8 2 2" xfId="5155"/>
    <cellStyle name="Normal 2 8 3" xfId="1881"/>
    <cellStyle name="Normal 2 8 3 2" xfId="1882"/>
    <cellStyle name="Normal 2 8 3 2 2" xfId="5157"/>
    <cellStyle name="Normal 2 8 3 3" xfId="1883"/>
    <cellStyle name="Normal 2 8 3 3 2" xfId="5158"/>
    <cellStyle name="Normal 2 8 3 4" xfId="5156"/>
    <cellStyle name="Normal 2 8 4" xfId="1884"/>
    <cellStyle name="Normal 2 8 4 2" xfId="1885"/>
    <cellStyle name="Normal 2 8 4 3" xfId="1886"/>
    <cellStyle name="Normal 2 8 4 4" xfId="5159"/>
    <cellStyle name="Normal 2 8 5" xfId="5154"/>
    <cellStyle name="Normal 2 9" xfId="1887"/>
    <cellStyle name="Normal 2 9 2" xfId="1888"/>
    <cellStyle name="Normal 2 9 2 2" xfId="5161"/>
    <cellStyle name="Normal 2 9 3" xfId="1889"/>
    <cellStyle name="Normal 2 9 3 2" xfId="1890"/>
    <cellStyle name="Normal 2 9 3 2 2" xfId="5163"/>
    <cellStyle name="Normal 2 9 3 3" xfId="1891"/>
    <cellStyle name="Normal 2 9 3 3 2" xfId="5164"/>
    <cellStyle name="Normal 2 9 3 4" xfId="5162"/>
    <cellStyle name="Normal 2 9 4" xfId="1892"/>
    <cellStyle name="Normal 2 9 4 2" xfId="5165"/>
    <cellStyle name="Normal 2 9 5" xfId="5160"/>
    <cellStyle name="Normal 3" xfId="1893"/>
    <cellStyle name="Normal 3 2" xfId="1894"/>
    <cellStyle name="Normal 3 2 2" xfId="1895"/>
    <cellStyle name="Normal 3 2 2 2" xfId="1896"/>
    <cellStyle name="Normal 3 2 2 3" xfId="1897"/>
    <cellStyle name="Normal 3 2 2 4" xfId="5168"/>
    <cellStyle name="Normal 3 2 3" xfId="5167"/>
    <cellStyle name="Normal 3 3" xfId="1898"/>
    <cellStyle name="Normal 3 3 2" xfId="5169"/>
    <cellStyle name="Normal 3 4" xfId="5170"/>
    <cellStyle name="Normal 3 5" xfId="5166"/>
    <cellStyle name="Normal 4" xfId="1899"/>
    <cellStyle name="Normal 4 2" xfId="1900"/>
    <cellStyle name="Normal 4 2 2" xfId="5172"/>
    <cellStyle name="Normal 4 3" xfId="1901"/>
    <cellStyle name="Normal 4 3 2" xfId="5173"/>
    <cellStyle name="Normal 4 4" xfId="5171"/>
    <cellStyle name="Normal 5" xfId="1902"/>
    <cellStyle name="Normal 5 10" xfId="1903"/>
    <cellStyle name="Normal 5 10 2" xfId="5175"/>
    <cellStyle name="Normal 5 11" xfId="1904"/>
    <cellStyle name="Normal 5 11 2" xfId="1905"/>
    <cellStyle name="Normal 5 11 2 2" xfId="5177"/>
    <cellStyle name="Normal 5 11 3" xfId="1906"/>
    <cellStyle name="Normal 5 11 3 2" xfId="1907"/>
    <cellStyle name="Normal 5 11 3 2 2" xfId="5179"/>
    <cellStyle name="Normal 5 11 3 3" xfId="1908"/>
    <cellStyle name="Normal 5 11 3 3 2" xfId="1909"/>
    <cellStyle name="Normal 5 11 3 3 2 2" xfId="5181"/>
    <cellStyle name="Normal 5 11 3 3 3" xfId="1910"/>
    <cellStyle name="Normal 5 11 3 3 3 2" xfId="5182"/>
    <cellStyle name="Normal 5 11 3 3 4" xfId="5180"/>
    <cellStyle name="Normal 5 11 3 4" xfId="1911"/>
    <cellStyle name="Normal 5 11 3 4 2" xfId="5183"/>
    <cellStyle name="Normal 5 11 3 5" xfId="5178"/>
    <cellStyle name="Normal 5 11 4" xfId="1912"/>
    <cellStyle name="Normal 5 11 4 2" xfId="1913"/>
    <cellStyle name="Normal 5 11 4 2 2" xfId="5185"/>
    <cellStyle name="Normal 5 11 4 3" xfId="1914"/>
    <cellStyle name="Normal 5 11 4 3 2" xfId="1915"/>
    <cellStyle name="Normal 5 11 4 3 2 2" xfId="5187"/>
    <cellStyle name="Normal 5 11 4 3 3" xfId="1916"/>
    <cellStyle name="Normal 5 11 4 3 3 2" xfId="5188"/>
    <cellStyle name="Normal 5 11 4 3 4" xfId="5186"/>
    <cellStyle name="Normal 5 11 4 4" xfId="1917"/>
    <cellStyle name="Normal 5 11 4 4 2" xfId="5189"/>
    <cellStyle name="Normal 5 11 4 5" xfId="5184"/>
    <cellStyle name="Normal 5 11 5" xfId="1918"/>
    <cellStyle name="Normal 5 11 5 2" xfId="1919"/>
    <cellStyle name="Normal 5 11 5 2 2" xfId="5191"/>
    <cellStyle name="Normal 5 11 5 3" xfId="1920"/>
    <cellStyle name="Normal 5 11 5 3 2" xfId="5192"/>
    <cellStyle name="Normal 5 11 5 4" xfId="5190"/>
    <cellStyle name="Normal 5 11 6" xfId="1921"/>
    <cellStyle name="Normal 5 11 6 2" xfId="5193"/>
    <cellStyle name="Normal 5 11 7" xfId="5176"/>
    <cellStyle name="Normal 5 12" xfId="1922"/>
    <cellStyle name="Normal 5 12 2" xfId="1923"/>
    <cellStyle name="Normal 5 12 2 2" xfId="5195"/>
    <cellStyle name="Normal 5 12 3" xfId="1924"/>
    <cellStyle name="Normal 5 12 3 2" xfId="1925"/>
    <cellStyle name="Normal 5 12 3 2 2" xfId="5197"/>
    <cellStyle name="Normal 5 12 3 3" xfId="1926"/>
    <cellStyle name="Normal 5 12 3 3 2" xfId="5198"/>
    <cellStyle name="Normal 5 12 3 4" xfId="5196"/>
    <cellStyle name="Normal 5 12 4" xfId="1927"/>
    <cellStyle name="Normal 5 12 4 2" xfId="1928"/>
    <cellStyle name="Normal 5 12 4 3" xfId="1929"/>
    <cellStyle name="Normal 5 12 4 4" xfId="5199"/>
    <cellStyle name="Normal 5 12 5" xfId="5194"/>
    <cellStyle name="Normal 5 13" xfId="1930"/>
    <cellStyle name="Normal 5 13 2" xfId="1931"/>
    <cellStyle name="Normal 5 13 2 2" xfId="5201"/>
    <cellStyle name="Normal 5 13 3" xfId="1932"/>
    <cellStyle name="Normal 5 13 3 2" xfId="1933"/>
    <cellStyle name="Normal 5 13 3 2 2" xfId="5203"/>
    <cellStyle name="Normal 5 13 3 3" xfId="1934"/>
    <cellStyle name="Normal 5 13 3 3 2" xfId="5204"/>
    <cellStyle name="Normal 5 13 3 4" xfId="5202"/>
    <cellStyle name="Normal 5 13 4" xfId="1935"/>
    <cellStyle name="Normal 5 13 4 2" xfId="5205"/>
    <cellStyle name="Normal 5 13 5" xfId="5200"/>
    <cellStyle name="Normal 5 14" xfId="1936"/>
    <cellStyle name="Normal 5 14 2" xfId="1937"/>
    <cellStyle name="Normal 5 14 2 2" xfId="5207"/>
    <cellStyle name="Normal 5 14 3" xfId="1938"/>
    <cellStyle name="Normal 5 14 3 2" xfId="1939"/>
    <cellStyle name="Normal 5 14 3 2 2" xfId="5209"/>
    <cellStyle name="Normal 5 14 3 3" xfId="1940"/>
    <cellStyle name="Normal 5 14 3 3 2" xfId="5210"/>
    <cellStyle name="Normal 5 14 3 4" xfId="5208"/>
    <cellStyle name="Normal 5 14 4" xfId="1941"/>
    <cellStyle name="Normal 5 14 4 2" xfId="5211"/>
    <cellStyle name="Normal 5 14 5" xfId="5206"/>
    <cellStyle name="Normal 5 15" xfId="1942"/>
    <cellStyle name="Normal 5 15 2" xfId="1943"/>
    <cellStyle name="Normal 5 15 2 2" xfId="5213"/>
    <cellStyle name="Normal 5 15 3" xfId="1944"/>
    <cellStyle name="Normal 5 15 3 2" xfId="5214"/>
    <cellStyle name="Normal 5 15 4" xfId="5212"/>
    <cellStyle name="Normal 5 16" xfId="1945"/>
    <cellStyle name="Normal 5 16 2" xfId="5215"/>
    <cellStyle name="Normal 5 17" xfId="5174"/>
    <cellStyle name="Normal 5 2" xfId="1946"/>
    <cellStyle name="Normal 5 2 10" xfId="1947"/>
    <cellStyle name="Normal 5 2 10 2" xfId="1948"/>
    <cellStyle name="Normal 5 2 10 2 2" xfId="5218"/>
    <cellStyle name="Normal 5 2 10 3" xfId="1949"/>
    <cellStyle name="Normal 5 2 10 3 2" xfId="5219"/>
    <cellStyle name="Normal 5 2 10 4" xfId="5217"/>
    <cellStyle name="Normal 5 2 11" xfId="1950"/>
    <cellStyle name="Normal 5 2 11 2" xfId="5220"/>
    <cellStyle name="Normal 5 2 12" xfId="5216"/>
    <cellStyle name="Normal 5 2 2" xfId="1951"/>
    <cellStyle name="Normal 5 2 2 10" xfId="5221"/>
    <cellStyle name="Normal 5 2 2 2" xfId="1952"/>
    <cellStyle name="Normal 5 2 2 2 2" xfId="1953"/>
    <cellStyle name="Normal 5 2 2 2 2 2" xfId="1954"/>
    <cellStyle name="Normal 5 2 2 2 2 2 2" xfId="1955"/>
    <cellStyle name="Normal 5 2 2 2 2 2 2 2" xfId="1956"/>
    <cellStyle name="Normal 5 2 2 2 2 2 2 2 2" xfId="5226"/>
    <cellStyle name="Normal 5 2 2 2 2 2 2 3" xfId="1957"/>
    <cellStyle name="Normal 5 2 2 2 2 2 2 3 2" xfId="1958"/>
    <cellStyle name="Normal 5 2 2 2 2 2 2 3 2 2" xfId="5228"/>
    <cellStyle name="Normal 5 2 2 2 2 2 2 3 3" xfId="1959"/>
    <cellStyle name="Normal 5 2 2 2 2 2 2 3 3 2" xfId="5229"/>
    <cellStyle name="Normal 5 2 2 2 2 2 2 3 4" xfId="5227"/>
    <cellStyle name="Normal 5 2 2 2 2 2 2 4" xfId="1960"/>
    <cellStyle name="Normal 5 2 2 2 2 2 2 4 2" xfId="1961"/>
    <cellStyle name="Normal 5 2 2 2 2 2 2 4 3" xfId="1962"/>
    <cellStyle name="Normal 5 2 2 2 2 2 2 4 4" xfId="5230"/>
    <cellStyle name="Normal 5 2 2 2 2 2 2 5" xfId="5225"/>
    <cellStyle name="Normal 5 2 2 2 2 2 3" xfId="5224"/>
    <cellStyle name="Normal 5 2 2 2 2 3" xfId="1963"/>
    <cellStyle name="Normal 5 2 2 2 2 3 2" xfId="1964"/>
    <cellStyle name="Normal 5 2 2 2 2 3 2 2" xfId="5232"/>
    <cellStyle name="Normal 5 2 2 2 2 3 3" xfId="1965"/>
    <cellStyle name="Normal 5 2 2 2 2 3 3 2" xfId="1966"/>
    <cellStyle name="Normal 5 2 2 2 2 3 3 2 2" xfId="5234"/>
    <cellStyle name="Normal 5 2 2 2 2 3 3 3" xfId="1967"/>
    <cellStyle name="Normal 5 2 2 2 2 3 3 3 2" xfId="5235"/>
    <cellStyle name="Normal 5 2 2 2 2 3 3 4" xfId="5233"/>
    <cellStyle name="Normal 5 2 2 2 2 3 4" xfId="1968"/>
    <cellStyle name="Normal 5 2 2 2 2 3 4 2" xfId="1969"/>
    <cellStyle name="Normal 5 2 2 2 2 3 4 3" xfId="1970"/>
    <cellStyle name="Normal 5 2 2 2 2 3 4 4" xfId="5236"/>
    <cellStyle name="Normal 5 2 2 2 2 3 5" xfId="5231"/>
    <cellStyle name="Normal 5 2 2 2 2 4" xfId="1971"/>
    <cellStyle name="Normal 5 2 2 2 2 4 2" xfId="1972"/>
    <cellStyle name="Normal 5 2 2 2 2 4 2 2" xfId="5238"/>
    <cellStyle name="Normal 5 2 2 2 2 4 3" xfId="1973"/>
    <cellStyle name="Normal 5 2 2 2 2 4 3 2" xfId="1974"/>
    <cellStyle name="Normal 5 2 2 2 2 4 3 2 2" xfId="5240"/>
    <cellStyle name="Normal 5 2 2 2 2 4 3 3" xfId="1975"/>
    <cellStyle name="Normal 5 2 2 2 2 4 3 3 2" xfId="5241"/>
    <cellStyle name="Normal 5 2 2 2 2 4 3 4" xfId="5239"/>
    <cellStyle name="Normal 5 2 2 2 2 4 4" xfId="1976"/>
    <cellStyle name="Normal 5 2 2 2 2 4 4 2" xfId="5242"/>
    <cellStyle name="Normal 5 2 2 2 2 4 5" xfId="5237"/>
    <cellStyle name="Normal 5 2 2 2 2 5" xfId="1977"/>
    <cellStyle name="Normal 5 2 2 2 2 5 2" xfId="1978"/>
    <cellStyle name="Normal 5 2 2 2 2 5 2 2" xfId="5244"/>
    <cellStyle name="Normal 5 2 2 2 2 5 3" xfId="1979"/>
    <cellStyle name="Normal 5 2 2 2 2 5 3 2" xfId="1980"/>
    <cellStyle name="Normal 5 2 2 2 2 5 3 2 2" xfId="5246"/>
    <cellStyle name="Normal 5 2 2 2 2 5 3 3" xfId="1981"/>
    <cellStyle name="Normal 5 2 2 2 2 5 3 3 2" xfId="5247"/>
    <cellStyle name="Normal 5 2 2 2 2 5 3 4" xfId="5245"/>
    <cellStyle name="Normal 5 2 2 2 2 5 4" xfId="1982"/>
    <cellStyle name="Normal 5 2 2 2 2 5 4 2" xfId="5248"/>
    <cellStyle name="Normal 5 2 2 2 2 5 5" xfId="5243"/>
    <cellStyle name="Normal 5 2 2 2 2 6" xfId="1983"/>
    <cellStyle name="Normal 5 2 2 2 2 6 2" xfId="1984"/>
    <cellStyle name="Normal 5 2 2 2 2 6 2 2" xfId="5250"/>
    <cellStyle name="Normal 5 2 2 2 2 6 3" xfId="1985"/>
    <cellStyle name="Normal 5 2 2 2 2 6 3 2" xfId="5251"/>
    <cellStyle name="Normal 5 2 2 2 2 6 4" xfId="5249"/>
    <cellStyle name="Normal 5 2 2 2 2 7" xfId="1986"/>
    <cellStyle name="Normal 5 2 2 2 2 7 2" xfId="5252"/>
    <cellStyle name="Normal 5 2 2 2 2 8" xfId="5223"/>
    <cellStyle name="Normal 5 2 2 2 3" xfId="1987"/>
    <cellStyle name="Normal 5 2 2 2 3 2" xfId="1988"/>
    <cellStyle name="Normal 5 2 2 2 3 2 2" xfId="1989"/>
    <cellStyle name="Normal 5 2 2 2 3 2 2 2" xfId="5255"/>
    <cellStyle name="Normal 5 2 2 2 3 2 3" xfId="1990"/>
    <cellStyle name="Normal 5 2 2 2 3 2 3 2" xfId="1991"/>
    <cellStyle name="Normal 5 2 2 2 3 2 3 2 2" xfId="5257"/>
    <cellStyle name="Normal 5 2 2 2 3 2 3 3" xfId="1992"/>
    <cellStyle name="Normal 5 2 2 2 3 2 3 3 2" xfId="5258"/>
    <cellStyle name="Normal 5 2 2 2 3 2 3 4" xfId="5256"/>
    <cellStyle name="Normal 5 2 2 2 3 2 4" xfId="1993"/>
    <cellStyle name="Normal 5 2 2 2 3 2 4 2" xfId="1994"/>
    <cellStyle name="Normal 5 2 2 2 3 2 4 3" xfId="1995"/>
    <cellStyle name="Normal 5 2 2 2 3 2 4 4" xfId="5259"/>
    <cellStyle name="Normal 5 2 2 2 3 2 5" xfId="5254"/>
    <cellStyle name="Normal 5 2 2 2 3 3" xfId="5253"/>
    <cellStyle name="Normal 5 2 2 2 4" xfId="1996"/>
    <cellStyle name="Normal 5 2 2 2 4 2" xfId="1997"/>
    <cellStyle name="Normal 5 2 2 2 4 2 2" xfId="5261"/>
    <cellStyle name="Normal 5 2 2 2 4 3" xfId="1998"/>
    <cellStyle name="Normal 5 2 2 2 4 3 2" xfId="1999"/>
    <cellStyle name="Normal 5 2 2 2 4 3 2 2" xfId="5263"/>
    <cellStyle name="Normal 5 2 2 2 4 3 3" xfId="2000"/>
    <cellStyle name="Normal 5 2 2 2 4 3 3 2" xfId="5264"/>
    <cellStyle name="Normal 5 2 2 2 4 3 4" xfId="5262"/>
    <cellStyle name="Normal 5 2 2 2 4 4" xfId="2001"/>
    <cellStyle name="Normal 5 2 2 2 4 4 2" xfId="2002"/>
    <cellStyle name="Normal 5 2 2 2 4 4 3" xfId="2003"/>
    <cellStyle name="Normal 5 2 2 2 4 4 4" xfId="5265"/>
    <cellStyle name="Normal 5 2 2 2 4 5" xfId="5260"/>
    <cellStyle name="Normal 5 2 2 2 5" xfId="2004"/>
    <cellStyle name="Normal 5 2 2 2 5 2" xfId="2005"/>
    <cellStyle name="Normal 5 2 2 2 5 2 2" xfId="5267"/>
    <cellStyle name="Normal 5 2 2 2 5 3" xfId="2006"/>
    <cellStyle name="Normal 5 2 2 2 5 3 2" xfId="2007"/>
    <cellStyle name="Normal 5 2 2 2 5 3 2 2" xfId="5269"/>
    <cellStyle name="Normal 5 2 2 2 5 3 3" xfId="2008"/>
    <cellStyle name="Normal 5 2 2 2 5 3 3 2" xfId="5270"/>
    <cellStyle name="Normal 5 2 2 2 5 3 4" xfId="5268"/>
    <cellStyle name="Normal 5 2 2 2 5 4" xfId="2009"/>
    <cellStyle name="Normal 5 2 2 2 5 4 2" xfId="5271"/>
    <cellStyle name="Normal 5 2 2 2 5 5" xfId="5266"/>
    <cellStyle name="Normal 5 2 2 2 6" xfId="2010"/>
    <cellStyle name="Normal 5 2 2 2 6 2" xfId="2011"/>
    <cellStyle name="Normal 5 2 2 2 6 2 2" xfId="5273"/>
    <cellStyle name="Normal 5 2 2 2 6 3" xfId="2012"/>
    <cellStyle name="Normal 5 2 2 2 6 3 2" xfId="2013"/>
    <cellStyle name="Normal 5 2 2 2 6 3 2 2" xfId="5275"/>
    <cellStyle name="Normal 5 2 2 2 6 3 3" xfId="2014"/>
    <cellStyle name="Normal 5 2 2 2 6 3 3 2" xfId="5276"/>
    <cellStyle name="Normal 5 2 2 2 6 3 4" xfId="5274"/>
    <cellStyle name="Normal 5 2 2 2 6 4" xfId="2015"/>
    <cellStyle name="Normal 5 2 2 2 6 4 2" xfId="5277"/>
    <cellStyle name="Normal 5 2 2 2 6 5" xfId="5272"/>
    <cellStyle name="Normal 5 2 2 2 7" xfId="2016"/>
    <cellStyle name="Normal 5 2 2 2 7 2" xfId="2017"/>
    <cellStyle name="Normal 5 2 2 2 7 2 2" xfId="5279"/>
    <cellStyle name="Normal 5 2 2 2 7 3" xfId="2018"/>
    <cellStyle name="Normal 5 2 2 2 7 3 2" xfId="5280"/>
    <cellStyle name="Normal 5 2 2 2 7 4" xfId="5278"/>
    <cellStyle name="Normal 5 2 2 2 8" xfId="2019"/>
    <cellStyle name="Normal 5 2 2 2 8 2" xfId="5281"/>
    <cellStyle name="Normal 5 2 2 2 9" xfId="5222"/>
    <cellStyle name="Normal 5 2 2 3" xfId="2020"/>
    <cellStyle name="Normal 5 2 2 3 2" xfId="2021"/>
    <cellStyle name="Normal 5 2 2 3 2 2" xfId="2022"/>
    <cellStyle name="Normal 5 2 2 3 2 2 2" xfId="2023"/>
    <cellStyle name="Normal 5 2 2 3 2 2 2 2" xfId="5285"/>
    <cellStyle name="Normal 5 2 2 3 2 2 3" xfId="2024"/>
    <cellStyle name="Normal 5 2 2 3 2 2 3 2" xfId="2025"/>
    <cellStyle name="Normal 5 2 2 3 2 2 3 2 2" xfId="5287"/>
    <cellStyle name="Normal 5 2 2 3 2 2 3 3" xfId="2026"/>
    <cellStyle name="Normal 5 2 2 3 2 2 3 3 2" xfId="5288"/>
    <cellStyle name="Normal 5 2 2 3 2 2 3 4" xfId="5286"/>
    <cellStyle name="Normal 5 2 2 3 2 2 4" xfId="2027"/>
    <cellStyle name="Normal 5 2 2 3 2 2 4 2" xfId="2028"/>
    <cellStyle name="Normal 5 2 2 3 2 2 4 3" xfId="2029"/>
    <cellStyle name="Normal 5 2 2 3 2 2 4 4" xfId="5289"/>
    <cellStyle name="Normal 5 2 2 3 2 2 5" xfId="5284"/>
    <cellStyle name="Normal 5 2 2 3 2 3" xfId="5283"/>
    <cellStyle name="Normal 5 2 2 3 3" xfId="2030"/>
    <cellStyle name="Normal 5 2 2 3 3 2" xfId="2031"/>
    <cellStyle name="Normal 5 2 2 3 3 2 2" xfId="5291"/>
    <cellStyle name="Normal 5 2 2 3 3 3" xfId="2032"/>
    <cellStyle name="Normal 5 2 2 3 3 3 2" xfId="2033"/>
    <cellStyle name="Normal 5 2 2 3 3 3 2 2" xfId="5293"/>
    <cellStyle name="Normal 5 2 2 3 3 3 3" xfId="2034"/>
    <cellStyle name="Normal 5 2 2 3 3 3 3 2" xfId="5294"/>
    <cellStyle name="Normal 5 2 2 3 3 3 4" xfId="5292"/>
    <cellStyle name="Normal 5 2 2 3 3 4" xfId="2035"/>
    <cellStyle name="Normal 5 2 2 3 3 4 2" xfId="2036"/>
    <cellStyle name="Normal 5 2 2 3 3 4 3" xfId="2037"/>
    <cellStyle name="Normal 5 2 2 3 3 4 4" xfId="5295"/>
    <cellStyle name="Normal 5 2 2 3 3 5" xfId="5290"/>
    <cellStyle name="Normal 5 2 2 3 4" xfId="2038"/>
    <cellStyle name="Normal 5 2 2 3 4 2" xfId="2039"/>
    <cellStyle name="Normal 5 2 2 3 4 2 2" xfId="5297"/>
    <cellStyle name="Normal 5 2 2 3 4 3" xfId="2040"/>
    <cellStyle name="Normal 5 2 2 3 4 3 2" xfId="2041"/>
    <cellStyle name="Normal 5 2 2 3 4 3 2 2" xfId="5299"/>
    <cellStyle name="Normal 5 2 2 3 4 3 3" xfId="2042"/>
    <cellStyle name="Normal 5 2 2 3 4 3 3 2" xfId="5300"/>
    <cellStyle name="Normal 5 2 2 3 4 3 4" xfId="5298"/>
    <cellStyle name="Normal 5 2 2 3 4 4" xfId="2043"/>
    <cellStyle name="Normal 5 2 2 3 4 4 2" xfId="5301"/>
    <cellStyle name="Normal 5 2 2 3 4 5" xfId="5296"/>
    <cellStyle name="Normal 5 2 2 3 5" xfId="2044"/>
    <cellStyle name="Normal 5 2 2 3 5 2" xfId="2045"/>
    <cellStyle name="Normal 5 2 2 3 5 2 2" xfId="5303"/>
    <cellStyle name="Normal 5 2 2 3 5 3" xfId="2046"/>
    <cellStyle name="Normal 5 2 2 3 5 3 2" xfId="2047"/>
    <cellStyle name="Normal 5 2 2 3 5 3 2 2" xfId="5305"/>
    <cellStyle name="Normal 5 2 2 3 5 3 3" xfId="2048"/>
    <cellStyle name="Normal 5 2 2 3 5 3 3 2" xfId="5306"/>
    <cellStyle name="Normal 5 2 2 3 5 3 4" xfId="5304"/>
    <cellStyle name="Normal 5 2 2 3 5 4" xfId="2049"/>
    <cellStyle name="Normal 5 2 2 3 5 4 2" xfId="5307"/>
    <cellStyle name="Normal 5 2 2 3 5 5" xfId="5302"/>
    <cellStyle name="Normal 5 2 2 3 6" xfId="2050"/>
    <cellStyle name="Normal 5 2 2 3 6 2" xfId="2051"/>
    <cellStyle name="Normal 5 2 2 3 6 2 2" xfId="5309"/>
    <cellStyle name="Normal 5 2 2 3 6 3" xfId="2052"/>
    <cellStyle name="Normal 5 2 2 3 6 3 2" xfId="5310"/>
    <cellStyle name="Normal 5 2 2 3 6 4" xfId="5308"/>
    <cellStyle name="Normal 5 2 2 3 7" xfId="2053"/>
    <cellStyle name="Normal 5 2 2 3 7 2" xfId="5311"/>
    <cellStyle name="Normal 5 2 2 3 8" xfId="5282"/>
    <cellStyle name="Normal 5 2 2 4" xfId="2054"/>
    <cellStyle name="Normal 5 2 2 4 2" xfId="2055"/>
    <cellStyle name="Normal 5 2 2 4 2 2" xfId="2056"/>
    <cellStyle name="Normal 5 2 2 4 2 2 2" xfId="5314"/>
    <cellStyle name="Normal 5 2 2 4 2 3" xfId="2057"/>
    <cellStyle name="Normal 5 2 2 4 2 3 2" xfId="2058"/>
    <cellStyle name="Normal 5 2 2 4 2 3 2 2" xfId="5316"/>
    <cellStyle name="Normal 5 2 2 4 2 3 3" xfId="2059"/>
    <cellStyle name="Normal 5 2 2 4 2 3 3 2" xfId="5317"/>
    <cellStyle name="Normal 5 2 2 4 2 3 4" xfId="5315"/>
    <cellStyle name="Normal 5 2 2 4 2 4" xfId="2060"/>
    <cellStyle name="Normal 5 2 2 4 2 4 2" xfId="2061"/>
    <cellStyle name="Normal 5 2 2 4 2 4 3" xfId="2062"/>
    <cellStyle name="Normal 5 2 2 4 2 4 4" xfId="5318"/>
    <cellStyle name="Normal 5 2 2 4 2 5" xfId="5313"/>
    <cellStyle name="Normal 5 2 2 4 3" xfId="2063"/>
    <cellStyle name="Normal 5 2 2 4 3 2" xfId="5319"/>
    <cellStyle name="Normal 5 2 2 4 4" xfId="5312"/>
    <cellStyle name="Normal 5 2 2 5" xfId="2064"/>
    <cellStyle name="Normal 5 2 2 5 2" xfId="2065"/>
    <cellStyle name="Normal 5 2 2 5 2 2" xfId="5321"/>
    <cellStyle name="Normal 5 2 2 5 3" xfId="2066"/>
    <cellStyle name="Normal 5 2 2 5 3 2" xfId="2067"/>
    <cellStyle name="Normal 5 2 2 5 3 2 2" xfId="5323"/>
    <cellStyle name="Normal 5 2 2 5 3 3" xfId="2068"/>
    <cellStyle name="Normal 5 2 2 5 3 3 2" xfId="5324"/>
    <cellStyle name="Normal 5 2 2 5 3 4" xfId="5322"/>
    <cellStyle name="Normal 5 2 2 5 4" xfId="2069"/>
    <cellStyle name="Normal 5 2 2 5 4 2" xfId="2070"/>
    <cellStyle name="Normal 5 2 2 5 4 3" xfId="2071"/>
    <cellStyle name="Normal 5 2 2 5 4 4" xfId="5325"/>
    <cellStyle name="Normal 5 2 2 5 5" xfId="5320"/>
    <cellStyle name="Normal 5 2 2 6" xfId="2072"/>
    <cellStyle name="Normal 5 2 2 6 2" xfId="2073"/>
    <cellStyle name="Normal 5 2 2 6 2 2" xfId="5327"/>
    <cellStyle name="Normal 5 2 2 6 3" xfId="2074"/>
    <cellStyle name="Normal 5 2 2 6 3 2" xfId="2075"/>
    <cellStyle name="Normal 5 2 2 6 3 2 2" xfId="5329"/>
    <cellStyle name="Normal 5 2 2 6 3 3" xfId="2076"/>
    <cellStyle name="Normal 5 2 2 6 3 3 2" xfId="5330"/>
    <cellStyle name="Normal 5 2 2 6 3 4" xfId="5328"/>
    <cellStyle name="Normal 5 2 2 6 4" xfId="2077"/>
    <cellStyle name="Normal 5 2 2 6 4 2" xfId="5331"/>
    <cellStyle name="Normal 5 2 2 6 5" xfId="5326"/>
    <cellStyle name="Normal 5 2 2 7" xfId="2078"/>
    <cellStyle name="Normal 5 2 2 7 2" xfId="2079"/>
    <cellStyle name="Normal 5 2 2 7 2 2" xfId="5333"/>
    <cellStyle name="Normal 5 2 2 7 3" xfId="2080"/>
    <cellStyle name="Normal 5 2 2 7 3 2" xfId="2081"/>
    <cellStyle name="Normal 5 2 2 7 3 2 2" xfId="5335"/>
    <cellStyle name="Normal 5 2 2 7 3 3" xfId="2082"/>
    <cellStyle name="Normal 5 2 2 7 3 3 2" xfId="5336"/>
    <cellStyle name="Normal 5 2 2 7 3 4" xfId="5334"/>
    <cellStyle name="Normal 5 2 2 7 4" xfId="2083"/>
    <cellStyle name="Normal 5 2 2 7 4 2" xfId="5337"/>
    <cellStyle name="Normal 5 2 2 7 5" xfId="5332"/>
    <cellStyle name="Normal 5 2 2 8" xfId="2084"/>
    <cellStyle name="Normal 5 2 2 8 2" xfId="2085"/>
    <cellStyle name="Normal 5 2 2 8 2 2" xfId="5339"/>
    <cellStyle name="Normal 5 2 2 8 3" xfId="2086"/>
    <cellStyle name="Normal 5 2 2 8 3 2" xfId="5340"/>
    <cellStyle name="Normal 5 2 2 8 4" xfId="5338"/>
    <cellStyle name="Normal 5 2 2 9" xfId="2087"/>
    <cellStyle name="Normal 5 2 2 9 2" xfId="5341"/>
    <cellStyle name="Normal 5 2 3" xfId="2088"/>
    <cellStyle name="Normal 5 2 3 10" xfId="5342"/>
    <cellStyle name="Normal 5 2 3 2" xfId="2089"/>
    <cellStyle name="Normal 5 2 3 2 2" xfId="2090"/>
    <cellStyle name="Normal 5 2 3 2 2 2" xfId="2091"/>
    <cellStyle name="Normal 5 2 3 2 2 2 2" xfId="2092"/>
    <cellStyle name="Normal 5 2 3 2 2 2 2 2" xfId="2093"/>
    <cellStyle name="Normal 5 2 3 2 2 2 2 2 2" xfId="5347"/>
    <cellStyle name="Normal 5 2 3 2 2 2 2 3" xfId="2094"/>
    <cellStyle name="Normal 5 2 3 2 2 2 2 3 2" xfId="2095"/>
    <cellStyle name="Normal 5 2 3 2 2 2 2 3 2 2" xfId="5349"/>
    <cellStyle name="Normal 5 2 3 2 2 2 2 3 3" xfId="2096"/>
    <cellStyle name="Normal 5 2 3 2 2 2 2 3 3 2" xfId="5350"/>
    <cellStyle name="Normal 5 2 3 2 2 2 2 3 4" xfId="5348"/>
    <cellStyle name="Normal 5 2 3 2 2 2 2 4" xfId="2097"/>
    <cellStyle name="Normal 5 2 3 2 2 2 2 4 2" xfId="2098"/>
    <cellStyle name="Normal 5 2 3 2 2 2 2 4 3" xfId="2099"/>
    <cellStyle name="Normal 5 2 3 2 2 2 2 4 4" xfId="5351"/>
    <cellStyle name="Normal 5 2 3 2 2 2 2 5" xfId="5346"/>
    <cellStyle name="Normal 5 2 3 2 2 2 3" xfId="5345"/>
    <cellStyle name="Normal 5 2 3 2 2 3" xfId="2100"/>
    <cellStyle name="Normal 5 2 3 2 2 3 2" xfId="2101"/>
    <cellStyle name="Normal 5 2 3 2 2 3 2 2" xfId="5353"/>
    <cellStyle name="Normal 5 2 3 2 2 3 3" xfId="2102"/>
    <cellStyle name="Normal 5 2 3 2 2 3 3 2" xfId="2103"/>
    <cellStyle name="Normal 5 2 3 2 2 3 3 2 2" xfId="5355"/>
    <cellStyle name="Normal 5 2 3 2 2 3 3 3" xfId="2104"/>
    <cellStyle name="Normal 5 2 3 2 2 3 3 3 2" xfId="5356"/>
    <cellStyle name="Normal 5 2 3 2 2 3 3 4" xfId="5354"/>
    <cellStyle name="Normal 5 2 3 2 2 3 4" xfId="2105"/>
    <cellStyle name="Normal 5 2 3 2 2 3 4 2" xfId="2106"/>
    <cellStyle name="Normal 5 2 3 2 2 3 4 3" xfId="2107"/>
    <cellStyle name="Normal 5 2 3 2 2 3 4 4" xfId="5357"/>
    <cellStyle name="Normal 5 2 3 2 2 3 5" xfId="5352"/>
    <cellStyle name="Normal 5 2 3 2 2 4" xfId="2108"/>
    <cellStyle name="Normal 5 2 3 2 2 4 2" xfId="2109"/>
    <cellStyle name="Normal 5 2 3 2 2 4 2 2" xfId="5359"/>
    <cellStyle name="Normal 5 2 3 2 2 4 3" xfId="2110"/>
    <cellStyle name="Normal 5 2 3 2 2 4 3 2" xfId="2111"/>
    <cellStyle name="Normal 5 2 3 2 2 4 3 2 2" xfId="5361"/>
    <cellStyle name="Normal 5 2 3 2 2 4 3 3" xfId="2112"/>
    <cellStyle name="Normal 5 2 3 2 2 4 3 3 2" xfId="5362"/>
    <cellStyle name="Normal 5 2 3 2 2 4 3 4" xfId="5360"/>
    <cellStyle name="Normal 5 2 3 2 2 4 4" xfId="2113"/>
    <cellStyle name="Normal 5 2 3 2 2 4 4 2" xfId="5363"/>
    <cellStyle name="Normal 5 2 3 2 2 4 5" xfId="5358"/>
    <cellStyle name="Normal 5 2 3 2 2 5" xfId="2114"/>
    <cellStyle name="Normal 5 2 3 2 2 5 2" xfId="2115"/>
    <cellStyle name="Normal 5 2 3 2 2 5 2 2" xfId="5365"/>
    <cellStyle name="Normal 5 2 3 2 2 5 3" xfId="2116"/>
    <cellStyle name="Normal 5 2 3 2 2 5 3 2" xfId="2117"/>
    <cellStyle name="Normal 5 2 3 2 2 5 3 2 2" xfId="5367"/>
    <cellStyle name="Normal 5 2 3 2 2 5 3 3" xfId="2118"/>
    <cellStyle name="Normal 5 2 3 2 2 5 3 3 2" xfId="5368"/>
    <cellStyle name="Normal 5 2 3 2 2 5 3 4" xfId="5366"/>
    <cellStyle name="Normal 5 2 3 2 2 5 4" xfId="2119"/>
    <cellStyle name="Normal 5 2 3 2 2 5 4 2" xfId="5369"/>
    <cellStyle name="Normal 5 2 3 2 2 5 5" xfId="5364"/>
    <cellStyle name="Normal 5 2 3 2 2 6" xfId="2120"/>
    <cellStyle name="Normal 5 2 3 2 2 6 2" xfId="2121"/>
    <cellStyle name="Normal 5 2 3 2 2 6 2 2" xfId="5371"/>
    <cellStyle name="Normal 5 2 3 2 2 6 3" xfId="2122"/>
    <cellStyle name="Normal 5 2 3 2 2 6 3 2" xfId="5372"/>
    <cellStyle name="Normal 5 2 3 2 2 6 4" xfId="5370"/>
    <cellStyle name="Normal 5 2 3 2 2 7" xfId="2123"/>
    <cellStyle name="Normal 5 2 3 2 2 7 2" xfId="5373"/>
    <cellStyle name="Normal 5 2 3 2 2 8" xfId="5344"/>
    <cellStyle name="Normal 5 2 3 2 3" xfId="2124"/>
    <cellStyle name="Normal 5 2 3 2 3 2" xfId="2125"/>
    <cellStyle name="Normal 5 2 3 2 3 2 2" xfId="2126"/>
    <cellStyle name="Normal 5 2 3 2 3 2 2 2" xfId="5376"/>
    <cellStyle name="Normal 5 2 3 2 3 2 3" xfId="2127"/>
    <cellStyle name="Normal 5 2 3 2 3 2 3 2" xfId="2128"/>
    <cellStyle name="Normal 5 2 3 2 3 2 3 2 2" xfId="5378"/>
    <cellStyle name="Normal 5 2 3 2 3 2 3 3" xfId="2129"/>
    <cellStyle name="Normal 5 2 3 2 3 2 3 3 2" xfId="5379"/>
    <cellStyle name="Normal 5 2 3 2 3 2 3 4" xfId="5377"/>
    <cellStyle name="Normal 5 2 3 2 3 2 4" xfId="2130"/>
    <cellStyle name="Normal 5 2 3 2 3 2 4 2" xfId="2131"/>
    <cellStyle name="Normal 5 2 3 2 3 2 4 3" xfId="2132"/>
    <cellStyle name="Normal 5 2 3 2 3 2 4 4" xfId="5380"/>
    <cellStyle name="Normal 5 2 3 2 3 2 5" xfId="5375"/>
    <cellStyle name="Normal 5 2 3 2 3 3" xfId="5374"/>
    <cellStyle name="Normal 5 2 3 2 4" xfId="2133"/>
    <cellStyle name="Normal 5 2 3 2 4 2" xfId="2134"/>
    <cellStyle name="Normal 5 2 3 2 4 2 2" xfId="5382"/>
    <cellStyle name="Normal 5 2 3 2 4 3" xfId="2135"/>
    <cellStyle name="Normal 5 2 3 2 4 3 2" xfId="2136"/>
    <cellStyle name="Normal 5 2 3 2 4 3 2 2" xfId="5384"/>
    <cellStyle name="Normal 5 2 3 2 4 3 3" xfId="2137"/>
    <cellStyle name="Normal 5 2 3 2 4 3 3 2" xfId="5385"/>
    <cellStyle name="Normal 5 2 3 2 4 3 4" xfId="5383"/>
    <cellStyle name="Normal 5 2 3 2 4 4" xfId="2138"/>
    <cellStyle name="Normal 5 2 3 2 4 4 2" xfId="2139"/>
    <cellStyle name="Normal 5 2 3 2 4 4 3" xfId="2140"/>
    <cellStyle name="Normal 5 2 3 2 4 4 4" xfId="5386"/>
    <cellStyle name="Normal 5 2 3 2 4 5" xfId="5381"/>
    <cellStyle name="Normal 5 2 3 2 5" xfId="2141"/>
    <cellStyle name="Normal 5 2 3 2 5 2" xfId="2142"/>
    <cellStyle name="Normal 5 2 3 2 5 2 2" xfId="5388"/>
    <cellStyle name="Normal 5 2 3 2 5 3" xfId="2143"/>
    <cellStyle name="Normal 5 2 3 2 5 3 2" xfId="2144"/>
    <cellStyle name="Normal 5 2 3 2 5 3 2 2" xfId="5390"/>
    <cellStyle name="Normal 5 2 3 2 5 3 3" xfId="2145"/>
    <cellStyle name="Normal 5 2 3 2 5 3 3 2" xfId="5391"/>
    <cellStyle name="Normal 5 2 3 2 5 3 4" xfId="5389"/>
    <cellStyle name="Normal 5 2 3 2 5 4" xfId="2146"/>
    <cellStyle name="Normal 5 2 3 2 5 4 2" xfId="5392"/>
    <cellStyle name="Normal 5 2 3 2 5 5" xfId="5387"/>
    <cellStyle name="Normal 5 2 3 2 6" xfId="2147"/>
    <cellStyle name="Normal 5 2 3 2 6 2" xfId="2148"/>
    <cellStyle name="Normal 5 2 3 2 6 2 2" xfId="5394"/>
    <cellStyle name="Normal 5 2 3 2 6 3" xfId="2149"/>
    <cellStyle name="Normal 5 2 3 2 6 3 2" xfId="2150"/>
    <cellStyle name="Normal 5 2 3 2 6 3 2 2" xfId="5396"/>
    <cellStyle name="Normal 5 2 3 2 6 3 3" xfId="2151"/>
    <cellStyle name="Normal 5 2 3 2 6 3 3 2" xfId="5397"/>
    <cellStyle name="Normal 5 2 3 2 6 3 4" xfId="5395"/>
    <cellStyle name="Normal 5 2 3 2 6 4" xfId="2152"/>
    <cellStyle name="Normal 5 2 3 2 6 4 2" xfId="5398"/>
    <cellStyle name="Normal 5 2 3 2 6 5" xfId="5393"/>
    <cellStyle name="Normal 5 2 3 2 7" xfId="2153"/>
    <cellStyle name="Normal 5 2 3 2 7 2" xfId="2154"/>
    <cellStyle name="Normal 5 2 3 2 7 2 2" xfId="5400"/>
    <cellStyle name="Normal 5 2 3 2 7 3" xfId="2155"/>
    <cellStyle name="Normal 5 2 3 2 7 3 2" xfId="5401"/>
    <cellStyle name="Normal 5 2 3 2 7 4" xfId="5399"/>
    <cellStyle name="Normal 5 2 3 2 8" xfId="2156"/>
    <cellStyle name="Normal 5 2 3 2 8 2" xfId="5402"/>
    <cellStyle name="Normal 5 2 3 2 9" xfId="5343"/>
    <cellStyle name="Normal 5 2 3 3" xfId="2157"/>
    <cellStyle name="Normal 5 2 3 3 2" xfId="2158"/>
    <cellStyle name="Normal 5 2 3 3 2 2" xfId="2159"/>
    <cellStyle name="Normal 5 2 3 3 2 2 2" xfId="2160"/>
    <cellStyle name="Normal 5 2 3 3 2 2 2 2" xfId="5406"/>
    <cellStyle name="Normal 5 2 3 3 2 2 3" xfId="2161"/>
    <cellStyle name="Normal 5 2 3 3 2 2 3 2" xfId="2162"/>
    <cellStyle name="Normal 5 2 3 3 2 2 3 2 2" xfId="5408"/>
    <cellStyle name="Normal 5 2 3 3 2 2 3 3" xfId="2163"/>
    <cellStyle name="Normal 5 2 3 3 2 2 3 3 2" xfId="5409"/>
    <cellStyle name="Normal 5 2 3 3 2 2 3 4" xfId="5407"/>
    <cellStyle name="Normal 5 2 3 3 2 2 4" xfId="2164"/>
    <cellStyle name="Normal 5 2 3 3 2 2 4 2" xfId="2165"/>
    <cellStyle name="Normal 5 2 3 3 2 2 4 3" xfId="2166"/>
    <cellStyle name="Normal 5 2 3 3 2 2 4 4" xfId="5410"/>
    <cellStyle name="Normal 5 2 3 3 2 2 5" xfId="5405"/>
    <cellStyle name="Normal 5 2 3 3 2 3" xfId="5404"/>
    <cellStyle name="Normal 5 2 3 3 3" xfId="2167"/>
    <cellStyle name="Normal 5 2 3 3 3 2" xfId="2168"/>
    <cellStyle name="Normal 5 2 3 3 3 2 2" xfId="5412"/>
    <cellStyle name="Normal 5 2 3 3 3 3" xfId="2169"/>
    <cellStyle name="Normal 5 2 3 3 3 3 2" xfId="2170"/>
    <cellStyle name="Normal 5 2 3 3 3 3 2 2" xfId="5414"/>
    <cellStyle name="Normal 5 2 3 3 3 3 3" xfId="2171"/>
    <cellStyle name="Normal 5 2 3 3 3 3 3 2" xfId="5415"/>
    <cellStyle name="Normal 5 2 3 3 3 3 4" xfId="5413"/>
    <cellStyle name="Normal 5 2 3 3 3 4" xfId="2172"/>
    <cellStyle name="Normal 5 2 3 3 3 4 2" xfId="2173"/>
    <cellStyle name="Normal 5 2 3 3 3 4 3" xfId="2174"/>
    <cellStyle name="Normal 5 2 3 3 3 4 4" xfId="5416"/>
    <cellStyle name="Normal 5 2 3 3 3 5" xfId="5411"/>
    <cellStyle name="Normal 5 2 3 3 4" xfId="2175"/>
    <cellStyle name="Normal 5 2 3 3 4 2" xfId="2176"/>
    <cellStyle name="Normal 5 2 3 3 4 2 2" xfId="5418"/>
    <cellStyle name="Normal 5 2 3 3 4 3" xfId="2177"/>
    <cellStyle name="Normal 5 2 3 3 4 3 2" xfId="2178"/>
    <cellStyle name="Normal 5 2 3 3 4 3 2 2" xfId="5420"/>
    <cellStyle name="Normal 5 2 3 3 4 3 3" xfId="2179"/>
    <cellStyle name="Normal 5 2 3 3 4 3 3 2" xfId="5421"/>
    <cellStyle name="Normal 5 2 3 3 4 3 4" xfId="5419"/>
    <cellStyle name="Normal 5 2 3 3 4 4" xfId="2180"/>
    <cellStyle name="Normal 5 2 3 3 4 4 2" xfId="5422"/>
    <cellStyle name="Normal 5 2 3 3 4 5" xfId="5417"/>
    <cellStyle name="Normal 5 2 3 3 5" xfId="2181"/>
    <cellStyle name="Normal 5 2 3 3 5 2" xfId="2182"/>
    <cellStyle name="Normal 5 2 3 3 5 2 2" xfId="5424"/>
    <cellStyle name="Normal 5 2 3 3 5 3" xfId="2183"/>
    <cellStyle name="Normal 5 2 3 3 5 3 2" xfId="2184"/>
    <cellStyle name="Normal 5 2 3 3 5 3 2 2" xfId="5426"/>
    <cellStyle name="Normal 5 2 3 3 5 3 3" xfId="2185"/>
    <cellStyle name="Normal 5 2 3 3 5 3 3 2" xfId="5427"/>
    <cellStyle name="Normal 5 2 3 3 5 3 4" xfId="5425"/>
    <cellStyle name="Normal 5 2 3 3 5 4" xfId="2186"/>
    <cellStyle name="Normal 5 2 3 3 5 4 2" xfId="5428"/>
    <cellStyle name="Normal 5 2 3 3 5 5" xfId="5423"/>
    <cellStyle name="Normal 5 2 3 3 6" xfId="2187"/>
    <cellStyle name="Normal 5 2 3 3 6 2" xfId="2188"/>
    <cellStyle name="Normal 5 2 3 3 6 2 2" xfId="5430"/>
    <cellStyle name="Normal 5 2 3 3 6 3" xfId="2189"/>
    <cellStyle name="Normal 5 2 3 3 6 3 2" xfId="5431"/>
    <cellStyle name="Normal 5 2 3 3 6 4" xfId="5429"/>
    <cellStyle name="Normal 5 2 3 3 7" xfId="2190"/>
    <cellStyle name="Normal 5 2 3 3 7 2" xfId="5432"/>
    <cellStyle name="Normal 5 2 3 3 8" xfId="5403"/>
    <cellStyle name="Normal 5 2 3 4" xfId="2191"/>
    <cellStyle name="Normal 5 2 3 4 2" xfId="2192"/>
    <cellStyle name="Normal 5 2 3 4 2 2" xfId="2193"/>
    <cellStyle name="Normal 5 2 3 4 2 2 2" xfId="5435"/>
    <cellStyle name="Normal 5 2 3 4 2 3" xfId="2194"/>
    <cellStyle name="Normal 5 2 3 4 2 3 2" xfId="2195"/>
    <cellStyle name="Normal 5 2 3 4 2 3 2 2" xfId="5437"/>
    <cellStyle name="Normal 5 2 3 4 2 3 3" xfId="2196"/>
    <cellStyle name="Normal 5 2 3 4 2 3 3 2" xfId="5438"/>
    <cellStyle name="Normal 5 2 3 4 2 3 4" xfId="5436"/>
    <cellStyle name="Normal 5 2 3 4 2 4" xfId="2197"/>
    <cellStyle name="Normal 5 2 3 4 2 4 2" xfId="2198"/>
    <cellStyle name="Normal 5 2 3 4 2 4 3" xfId="2199"/>
    <cellStyle name="Normal 5 2 3 4 2 4 4" xfId="5439"/>
    <cellStyle name="Normal 5 2 3 4 2 5" xfId="5434"/>
    <cellStyle name="Normal 5 2 3 4 3" xfId="2200"/>
    <cellStyle name="Normal 5 2 3 4 3 2" xfId="5440"/>
    <cellStyle name="Normal 5 2 3 4 4" xfId="5433"/>
    <cellStyle name="Normal 5 2 3 5" xfId="2201"/>
    <cellStyle name="Normal 5 2 3 5 2" xfId="2202"/>
    <cellStyle name="Normal 5 2 3 5 2 2" xfId="5442"/>
    <cellStyle name="Normal 5 2 3 5 3" xfId="2203"/>
    <cellStyle name="Normal 5 2 3 5 3 2" xfId="2204"/>
    <cellStyle name="Normal 5 2 3 5 3 2 2" xfId="5444"/>
    <cellStyle name="Normal 5 2 3 5 3 3" xfId="2205"/>
    <cellStyle name="Normal 5 2 3 5 3 3 2" xfId="5445"/>
    <cellStyle name="Normal 5 2 3 5 3 4" xfId="5443"/>
    <cellStyle name="Normal 5 2 3 5 4" xfId="2206"/>
    <cellStyle name="Normal 5 2 3 5 4 2" xfId="2207"/>
    <cellStyle name="Normal 5 2 3 5 4 3" xfId="2208"/>
    <cellStyle name="Normal 5 2 3 5 4 4" xfId="5446"/>
    <cellStyle name="Normal 5 2 3 5 5" xfId="5441"/>
    <cellStyle name="Normal 5 2 3 6" xfId="2209"/>
    <cellStyle name="Normal 5 2 3 6 2" xfId="2210"/>
    <cellStyle name="Normal 5 2 3 6 2 2" xfId="5448"/>
    <cellStyle name="Normal 5 2 3 6 3" xfId="2211"/>
    <cellStyle name="Normal 5 2 3 6 3 2" xfId="2212"/>
    <cellStyle name="Normal 5 2 3 6 3 2 2" xfId="5450"/>
    <cellStyle name="Normal 5 2 3 6 3 3" xfId="2213"/>
    <cellStyle name="Normal 5 2 3 6 3 3 2" xfId="5451"/>
    <cellStyle name="Normal 5 2 3 6 3 4" xfId="5449"/>
    <cellStyle name="Normal 5 2 3 6 4" xfId="2214"/>
    <cellStyle name="Normal 5 2 3 6 4 2" xfId="5452"/>
    <cellStyle name="Normal 5 2 3 6 5" xfId="5447"/>
    <cellStyle name="Normal 5 2 3 7" xfId="2215"/>
    <cellStyle name="Normal 5 2 3 7 2" xfId="2216"/>
    <cellStyle name="Normal 5 2 3 7 2 2" xfId="5454"/>
    <cellStyle name="Normal 5 2 3 7 3" xfId="2217"/>
    <cellStyle name="Normal 5 2 3 7 3 2" xfId="2218"/>
    <cellStyle name="Normal 5 2 3 7 3 2 2" xfId="5456"/>
    <cellStyle name="Normal 5 2 3 7 3 3" xfId="2219"/>
    <cellStyle name="Normal 5 2 3 7 3 3 2" xfId="5457"/>
    <cellStyle name="Normal 5 2 3 7 3 4" xfId="5455"/>
    <cellStyle name="Normal 5 2 3 7 4" xfId="2220"/>
    <cellStyle name="Normal 5 2 3 7 4 2" xfId="5458"/>
    <cellStyle name="Normal 5 2 3 7 5" xfId="5453"/>
    <cellStyle name="Normal 5 2 3 8" xfId="2221"/>
    <cellStyle name="Normal 5 2 3 8 2" xfId="2222"/>
    <cellStyle name="Normal 5 2 3 8 2 2" xfId="5460"/>
    <cellStyle name="Normal 5 2 3 8 3" xfId="2223"/>
    <cellStyle name="Normal 5 2 3 8 3 2" xfId="5461"/>
    <cellStyle name="Normal 5 2 3 8 4" xfId="5459"/>
    <cellStyle name="Normal 5 2 3 9" xfId="2224"/>
    <cellStyle name="Normal 5 2 3 9 2" xfId="5462"/>
    <cellStyle name="Normal 5 2 4" xfId="2225"/>
    <cellStyle name="Normal 5 2 4 2" xfId="2226"/>
    <cellStyle name="Normal 5 2 4 2 2" xfId="2227"/>
    <cellStyle name="Normal 5 2 4 2 2 2" xfId="2228"/>
    <cellStyle name="Normal 5 2 4 2 2 2 2" xfId="2229"/>
    <cellStyle name="Normal 5 2 4 2 2 2 2 2" xfId="5467"/>
    <cellStyle name="Normal 5 2 4 2 2 2 3" xfId="2230"/>
    <cellStyle name="Normal 5 2 4 2 2 2 3 2" xfId="2231"/>
    <cellStyle name="Normal 5 2 4 2 2 2 3 2 2" xfId="5469"/>
    <cellStyle name="Normal 5 2 4 2 2 2 3 3" xfId="2232"/>
    <cellStyle name="Normal 5 2 4 2 2 2 3 3 2" xfId="5470"/>
    <cellStyle name="Normal 5 2 4 2 2 2 3 4" xfId="5468"/>
    <cellStyle name="Normal 5 2 4 2 2 2 4" xfId="2233"/>
    <cellStyle name="Normal 5 2 4 2 2 2 4 2" xfId="2234"/>
    <cellStyle name="Normal 5 2 4 2 2 2 4 3" xfId="2235"/>
    <cellStyle name="Normal 5 2 4 2 2 2 4 4" xfId="5471"/>
    <cellStyle name="Normal 5 2 4 2 2 2 5" xfId="5466"/>
    <cellStyle name="Normal 5 2 4 2 2 3" xfId="5465"/>
    <cellStyle name="Normal 5 2 4 2 3" xfId="2236"/>
    <cellStyle name="Normal 5 2 4 2 3 2" xfId="2237"/>
    <cellStyle name="Normal 5 2 4 2 3 2 2" xfId="5473"/>
    <cellStyle name="Normal 5 2 4 2 3 3" xfId="2238"/>
    <cellStyle name="Normal 5 2 4 2 3 3 2" xfId="2239"/>
    <cellStyle name="Normal 5 2 4 2 3 3 2 2" xfId="5475"/>
    <cellStyle name="Normal 5 2 4 2 3 3 3" xfId="2240"/>
    <cellStyle name="Normal 5 2 4 2 3 3 3 2" xfId="5476"/>
    <cellStyle name="Normal 5 2 4 2 3 3 4" xfId="5474"/>
    <cellStyle name="Normal 5 2 4 2 3 4" xfId="2241"/>
    <cellStyle name="Normal 5 2 4 2 3 4 2" xfId="2242"/>
    <cellStyle name="Normal 5 2 4 2 3 4 3" xfId="2243"/>
    <cellStyle name="Normal 5 2 4 2 3 4 4" xfId="5477"/>
    <cellStyle name="Normal 5 2 4 2 3 5" xfId="5472"/>
    <cellStyle name="Normal 5 2 4 2 4" xfId="2244"/>
    <cellStyle name="Normal 5 2 4 2 4 2" xfId="2245"/>
    <cellStyle name="Normal 5 2 4 2 4 2 2" xfId="5479"/>
    <cellStyle name="Normal 5 2 4 2 4 3" xfId="2246"/>
    <cellStyle name="Normal 5 2 4 2 4 3 2" xfId="2247"/>
    <cellStyle name="Normal 5 2 4 2 4 3 2 2" xfId="5481"/>
    <cellStyle name="Normal 5 2 4 2 4 3 3" xfId="2248"/>
    <cellStyle name="Normal 5 2 4 2 4 3 3 2" xfId="5482"/>
    <cellStyle name="Normal 5 2 4 2 4 3 4" xfId="5480"/>
    <cellStyle name="Normal 5 2 4 2 4 4" xfId="2249"/>
    <cellStyle name="Normal 5 2 4 2 4 4 2" xfId="5483"/>
    <cellStyle name="Normal 5 2 4 2 4 5" xfId="5478"/>
    <cellStyle name="Normal 5 2 4 2 5" xfId="2250"/>
    <cellStyle name="Normal 5 2 4 2 5 2" xfId="2251"/>
    <cellStyle name="Normal 5 2 4 2 5 2 2" xfId="5485"/>
    <cellStyle name="Normal 5 2 4 2 5 3" xfId="2252"/>
    <cellStyle name="Normal 5 2 4 2 5 3 2" xfId="2253"/>
    <cellStyle name="Normal 5 2 4 2 5 3 2 2" xfId="5487"/>
    <cellStyle name="Normal 5 2 4 2 5 3 3" xfId="2254"/>
    <cellStyle name="Normal 5 2 4 2 5 3 3 2" xfId="5488"/>
    <cellStyle name="Normal 5 2 4 2 5 3 4" xfId="5486"/>
    <cellStyle name="Normal 5 2 4 2 5 4" xfId="2255"/>
    <cellStyle name="Normal 5 2 4 2 5 4 2" xfId="5489"/>
    <cellStyle name="Normal 5 2 4 2 5 5" xfId="5484"/>
    <cellStyle name="Normal 5 2 4 2 6" xfId="2256"/>
    <cellStyle name="Normal 5 2 4 2 6 2" xfId="2257"/>
    <cellStyle name="Normal 5 2 4 2 6 2 2" xfId="5491"/>
    <cellStyle name="Normal 5 2 4 2 6 3" xfId="2258"/>
    <cellStyle name="Normal 5 2 4 2 6 3 2" xfId="5492"/>
    <cellStyle name="Normal 5 2 4 2 6 4" xfId="5490"/>
    <cellStyle name="Normal 5 2 4 2 7" xfId="2259"/>
    <cellStyle name="Normal 5 2 4 2 7 2" xfId="5493"/>
    <cellStyle name="Normal 5 2 4 2 8" xfId="5464"/>
    <cellStyle name="Normal 5 2 4 3" xfId="2260"/>
    <cellStyle name="Normal 5 2 4 3 2" xfId="2261"/>
    <cellStyle name="Normal 5 2 4 3 2 2" xfId="2262"/>
    <cellStyle name="Normal 5 2 4 3 2 2 2" xfId="5496"/>
    <cellStyle name="Normal 5 2 4 3 2 3" xfId="2263"/>
    <cellStyle name="Normal 5 2 4 3 2 3 2" xfId="2264"/>
    <cellStyle name="Normal 5 2 4 3 2 3 2 2" xfId="5498"/>
    <cellStyle name="Normal 5 2 4 3 2 3 3" xfId="2265"/>
    <cellStyle name="Normal 5 2 4 3 2 3 3 2" xfId="5499"/>
    <cellStyle name="Normal 5 2 4 3 2 3 4" xfId="5497"/>
    <cellStyle name="Normal 5 2 4 3 2 4" xfId="2266"/>
    <cellStyle name="Normal 5 2 4 3 2 4 2" xfId="2267"/>
    <cellStyle name="Normal 5 2 4 3 2 4 3" xfId="2268"/>
    <cellStyle name="Normal 5 2 4 3 2 4 4" xfId="5500"/>
    <cellStyle name="Normal 5 2 4 3 2 5" xfId="5495"/>
    <cellStyle name="Normal 5 2 4 3 3" xfId="5494"/>
    <cellStyle name="Normal 5 2 4 4" xfId="2269"/>
    <cellStyle name="Normal 5 2 4 4 2" xfId="2270"/>
    <cellStyle name="Normal 5 2 4 4 2 2" xfId="5502"/>
    <cellStyle name="Normal 5 2 4 4 3" xfId="2271"/>
    <cellStyle name="Normal 5 2 4 4 3 2" xfId="2272"/>
    <cellStyle name="Normal 5 2 4 4 3 2 2" xfId="5504"/>
    <cellStyle name="Normal 5 2 4 4 3 3" xfId="2273"/>
    <cellStyle name="Normal 5 2 4 4 3 3 2" xfId="5505"/>
    <cellStyle name="Normal 5 2 4 4 3 4" xfId="5503"/>
    <cellStyle name="Normal 5 2 4 4 4" xfId="2274"/>
    <cellStyle name="Normal 5 2 4 4 4 2" xfId="2275"/>
    <cellStyle name="Normal 5 2 4 4 4 3" xfId="2276"/>
    <cellStyle name="Normal 5 2 4 4 4 4" xfId="5506"/>
    <cellStyle name="Normal 5 2 4 4 5" xfId="5501"/>
    <cellStyle name="Normal 5 2 4 5" xfId="2277"/>
    <cellStyle name="Normal 5 2 4 5 2" xfId="2278"/>
    <cellStyle name="Normal 5 2 4 5 2 2" xfId="5508"/>
    <cellStyle name="Normal 5 2 4 5 3" xfId="2279"/>
    <cellStyle name="Normal 5 2 4 5 3 2" xfId="2280"/>
    <cellStyle name="Normal 5 2 4 5 3 2 2" xfId="5510"/>
    <cellStyle name="Normal 5 2 4 5 3 3" xfId="2281"/>
    <cellStyle name="Normal 5 2 4 5 3 3 2" xfId="5511"/>
    <cellStyle name="Normal 5 2 4 5 3 4" xfId="5509"/>
    <cellStyle name="Normal 5 2 4 5 4" xfId="2282"/>
    <cellStyle name="Normal 5 2 4 5 4 2" xfId="5512"/>
    <cellStyle name="Normal 5 2 4 5 5" xfId="5507"/>
    <cellStyle name="Normal 5 2 4 6" xfId="2283"/>
    <cellStyle name="Normal 5 2 4 6 2" xfId="2284"/>
    <cellStyle name="Normal 5 2 4 6 2 2" xfId="5514"/>
    <cellStyle name="Normal 5 2 4 6 3" xfId="2285"/>
    <cellStyle name="Normal 5 2 4 6 3 2" xfId="2286"/>
    <cellStyle name="Normal 5 2 4 6 3 2 2" xfId="5516"/>
    <cellStyle name="Normal 5 2 4 6 3 3" xfId="2287"/>
    <cellStyle name="Normal 5 2 4 6 3 3 2" xfId="5517"/>
    <cellStyle name="Normal 5 2 4 6 3 4" xfId="5515"/>
    <cellStyle name="Normal 5 2 4 6 4" xfId="2288"/>
    <cellStyle name="Normal 5 2 4 6 4 2" xfId="5518"/>
    <cellStyle name="Normal 5 2 4 6 5" xfId="5513"/>
    <cellStyle name="Normal 5 2 4 7" xfId="2289"/>
    <cellStyle name="Normal 5 2 4 7 2" xfId="2290"/>
    <cellStyle name="Normal 5 2 4 7 2 2" xfId="5520"/>
    <cellStyle name="Normal 5 2 4 7 3" xfId="2291"/>
    <cellStyle name="Normal 5 2 4 7 3 2" xfId="5521"/>
    <cellStyle name="Normal 5 2 4 7 4" xfId="5519"/>
    <cellStyle name="Normal 5 2 4 8" xfId="2292"/>
    <cellStyle name="Normal 5 2 4 8 2" xfId="5522"/>
    <cellStyle name="Normal 5 2 4 9" xfId="5463"/>
    <cellStyle name="Normal 5 2 5" xfId="2293"/>
    <cellStyle name="Normal 5 2 5 2" xfId="2294"/>
    <cellStyle name="Normal 5 2 5 2 2" xfId="2295"/>
    <cellStyle name="Normal 5 2 5 2 2 2" xfId="2296"/>
    <cellStyle name="Normal 5 2 5 2 2 2 2" xfId="5526"/>
    <cellStyle name="Normal 5 2 5 2 2 3" xfId="2297"/>
    <cellStyle name="Normal 5 2 5 2 2 3 2" xfId="2298"/>
    <cellStyle name="Normal 5 2 5 2 2 3 2 2" xfId="5528"/>
    <cellStyle name="Normal 5 2 5 2 2 3 3" xfId="2299"/>
    <cellStyle name="Normal 5 2 5 2 2 3 3 2" xfId="5529"/>
    <cellStyle name="Normal 5 2 5 2 2 3 4" xfId="5527"/>
    <cellStyle name="Normal 5 2 5 2 2 4" xfId="2300"/>
    <cellStyle name="Normal 5 2 5 2 2 4 2" xfId="2301"/>
    <cellStyle name="Normal 5 2 5 2 2 4 3" xfId="2302"/>
    <cellStyle name="Normal 5 2 5 2 2 4 4" xfId="5530"/>
    <cellStyle name="Normal 5 2 5 2 2 5" xfId="5525"/>
    <cellStyle name="Normal 5 2 5 2 3" xfId="5524"/>
    <cellStyle name="Normal 5 2 5 3" xfId="2303"/>
    <cellStyle name="Normal 5 2 5 3 2" xfId="2304"/>
    <cellStyle name="Normal 5 2 5 3 2 2" xfId="5532"/>
    <cellStyle name="Normal 5 2 5 3 3" xfId="2305"/>
    <cellStyle name="Normal 5 2 5 3 3 2" xfId="2306"/>
    <cellStyle name="Normal 5 2 5 3 3 2 2" xfId="5534"/>
    <cellStyle name="Normal 5 2 5 3 3 3" xfId="2307"/>
    <cellStyle name="Normal 5 2 5 3 3 3 2" xfId="5535"/>
    <cellStyle name="Normal 5 2 5 3 3 4" xfId="5533"/>
    <cellStyle name="Normal 5 2 5 3 4" xfId="2308"/>
    <cellStyle name="Normal 5 2 5 3 4 2" xfId="2309"/>
    <cellStyle name="Normal 5 2 5 3 4 3" xfId="2310"/>
    <cellStyle name="Normal 5 2 5 3 4 4" xfId="5536"/>
    <cellStyle name="Normal 5 2 5 3 5" xfId="5531"/>
    <cellStyle name="Normal 5 2 5 4" xfId="2311"/>
    <cellStyle name="Normal 5 2 5 4 2" xfId="2312"/>
    <cellStyle name="Normal 5 2 5 4 2 2" xfId="5538"/>
    <cellStyle name="Normal 5 2 5 4 3" xfId="2313"/>
    <cellStyle name="Normal 5 2 5 4 3 2" xfId="2314"/>
    <cellStyle name="Normal 5 2 5 4 3 2 2" xfId="5540"/>
    <cellStyle name="Normal 5 2 5 4 3 3" xfId="2315"/>
    <cellStyle name="Normal 5 2 5 4 3 3 2" xfId="5541"/>
    <cellStyle name="Normal 5 2 5 4 3 4" xfId="5539"/>
    <cellStyle name="Normal 5 2 5 4 4" xfId="2316"/>
    <cellStyle name="Normal 5 2 5 4 4 2" xfId="5542"/>
    <cellStyle name="Normal 5 2 5 4 5" xfId="5537"/>
    <cellStyle name="Normal 5 2 5 5" xfId="2317"/>
    <cellStyle name="Normal 5 2 5 5 2" xfId="2318"/>
    <cellStyle name="Normal 5 2 5 5 2 2" xfId="5544"/>
    <cellStyle name="Normal 5 2 5 5 3" xfId="2319"/>
    <cellStyle name="Normal 5 2 5 5 3 2" xfId="2320"/>
    <cellStyle name="Normal 5 2 5 5 3 2 2" xfId="5546"/>
    <cellStyle name="Normal 5 2 5 5 3 3" xfId="2321"/>
    <cellStyle name="Normal 5 2 5 5 3 3 2" xfId="5547"/>
    <cellStyle name="Normal 5 2 5 5 3 4" xfId="5545"/>
    <cellStyle name="Normal 5 2 5 5 4" xfId="2322"/>
    <cellStyle name="Normal 5 2 5 5 4 2" xfId="5548"/>
    <cellStyle name="Normal 5 2 5 5 5" xfId="5543"/>
    <cellStyle name="Normal 5 2 5 6" xfId="2323"/>
    <cellStyle name="Normal 5 2 5 6 2" xfId="2324"/>
    <cellStyle name="Normal 5 2 5 6 2 2" xfId="5550"/>
    <cellStyle name="Normal 5 2 5 6 3" xfId="2325"/>
    <cellStyle name="Normal 5 2 5 6 3 2" xfId="5551"/>
    <cellStyle name="Normal 5 2 5 6 4" xfId="5549"/>
    <cellStyle name="Normal 5 2 5 7" xfId="2326"/>
    <cellStyle name="Normal 5 2 5 7 2" xfId="5552"/>
    <cellStyle name="Normal 5 2 5 8" xfId="5523"/>
    <cellStyle name="Normal 5 2 6" xfId="2327"/>
    <cellStyle name="Normal 5 2 6 2" xfId="2328"/>
    <cellStyle name="Normal 5 2 6 2 2" xfId="2329"/>
    <cellStyle name="Normal 5 2 6 2 2 2" xfId="5555"/>
    <cellStyle name="Normal 5 2 6 2 3" xfId="2330"/>
    <cellStyle name="Normal 5 2 6 2 3 2" xfId="2331"/>
    <cellStyle name="Normal 5 2 6 2 3 2 2" xfId="5557"/>
    <cellStyle name="Normal 5 2 6 2 3 3" xfId="2332"/>
    <cellStyle name="Normal 5 2 6 2 3 3 2" xfId="5558"/>
    <cellStyle name="Normal 5 2 6 2 3 4" xfId="5556"/>
    <cellStyle name="Normal 5 2 6 2 4" xfId="2333"/>
    <cellStyle name="Normal 5 2 6 2 4 2" xfId="2334"/>
    <cellStyle name="Normal 5 2 6 2 4 3" xfId="2335"/>
    <cellStyle name="Normal 5 2 6 2 4 4" xfId="5559"/>
    <cellStyle name="Normal 5 2 6 2 5" xfId="5554"/>
    <cellStyle name="Normal 5 2 6 3" xfId="2336"/>
    <cellStyle name="Normal 5 2 6 3 2" xfId="5560"/>
    <cellStyle name="Normal 5 2 6 4" xfId="5553"/>
    <cellStyle name="Normal 5 2 7" xfId="2337"/>
    <cellStyle name="Normal 5 2 7 2" xfId="2338"/>
    <cellStyle name="Normal 5 2 7 2 2" xfId="5562"/>
    <cellStyle name="Normal 5 2 7 3" xfId="2339"/>
    <cellStyle name="Normal 5 2 7 3 2" xfId="2340"/>
    <cellStyle name="Normal 5 2 7 3 2 2" xfId="5564"/>
    <cellStyle name="Normal 5 2 7 3 3" xfId="2341"/>
    <cellStyle name="Normal 5 2 7 3 3 2" xfId="5565"/>
    <cellStyle name="Normal 5 2 7 3 4" xfId="5563"/>
    <cellStyle name="Normal 5 2 7 4" xfId="2342"/>
    <cellStyle name="Normal 5 2 7 4 2" xfId="2343"/>
    <cellStyle name="Normal 5 2 7 4 3" xfId="2344"/>
    <cellStyle name="Normal 5 2 7 4 4" xfId="5566"/>
    <cellStyle name="Normal 5 2 7 5" xfId="5561"/>
    <cellStyle name="Normal 5 2 8" xfId="2345"/>
    <cellStyle name="Normal 5 2 8 2" xfId="2346"/>
    <cellStyle name="Normal 5 2 8 2 2" xfId="5568"/>
    <cellStyle name="Normal 5 2 8 3" xfId="2347"/>
    <cellStyle name="Normal 5 2 8 3 2" xfId="2348"/>
    <cellStyle name="Normal 5 2 8 3 2 2" xfId="5570"/>
    <cellStyle name="Normal 5 2 8 3 3" xfId="2349"/>
    <cellStyle name="Normal 5 2 8 3 3 2" xfId="5571"/>
    <cellStyle name="Normal 5 2 8 3 4" xfId="5569"/>
    <cellStyle name="Normal 5 2 8 4" xfId="2350"/>
    <cellStyle name="Normal 5 2 8 4 2" xfId="5572"/>
    <cellStyle name="Normal 5 2 8 5" xfId="5567"/>
    <cellStyle name="Normal 5 2 9" xfId="2351"/>
    <cellStyle name="Normal 5 2 9 2" xfId="2352"/>
    <cellStyle name="Normal 5 2 9 2 2" xfId="5574"/>
    <cellStyle name="Normal 5 2 9 3" xfId="2353"/>
    <cellStyle name="Normal 5 2 9 3 2" xfId="2354"/>
    <cellStyle name="Normal 5 2 9 3 2 2" xfId="5576"/>
    <cellStyle name="Normal 5 2 9 3 3" xfId="2355"/>
    <cellStyle name="Normal 5 2 9 3 3 2" xfId="5577"/>
    <cellStyle name="Normal 5 2 9 3 4" xfId="5575"/>
    <cellStyle name="Normal 5 2 9 4" xfId="2356"/>
    <cellStyle name="Normal 5 2 9 4 2" xfId="5578"/>
    <cellStyle name="Normal 5 2 9 5" xfId="5573"/>
    <cellStyle name="Normal 5 3" xfId="2357"/>
    <cellStyle name="Normal 5 3 10" xfId="2358"/>
    <cellStyle name="Normal 5 3 10 2" xfId="5580"/>
    <cellStyle name="Normal 5 3 11" xfId="5579"/>
    <cellStyle name="Normal 5 3 2" xfId="2359"/>
    <cellStyle name="Normal 5 3 2 10" xfId="5581"/>
    <cellStyle name="Normal 5 3 2 2" xfId="2360"/>
    <cellStyle name="Normal 5 3 2 2 2" xfId="2361"/>
    <cellStyle name="Normal 5 3 2 2 2 2" xfId="2362"/>
    <cellStyle name="Normal 5 3 2 2 2 2 2" xfId="2363"/>
    <cellStyle name="Normal 5 3 2 2 2 2 2 2" xfId="2364"/>
    <cellStyle name="Normal 5 3 2 2 2 2 2 2 2" xfId="5586"/>
    <cellStyle name="Normal 5 3 2 2 2 2 2 3" xfId="2365"/>
    <cellStyle name="Normal 5 3 2 2 2 2 2 3 2" xfId="2366"/>
    <cellStyle name="Normal 5 3 2 2 2 2 2 3 2 2" xfId="5588"/>
    <cellStyle name="Normal 5 3 2 2 2 2 2 3 3" xfId="2367"/>
    <cellStyle name="Normal 5 3 2 2 2 2 2 3 3 2" xfId="5589"/>
    <cellStyle name="Normal 5 3 2 2 2 2 2 3 4" xfId="5587"/>
    <cellStyle name="Normal 5 3 2 2 2 2 2 4" xfId="2368"/>
    <cellStyle name="Normal 5 3 2 2 2 2 2 4 2" xfId="2369"/>
    <cellStyle name="Normal 5 3 2 2 2 2 2 4 3" xfId="2370"/>
    <cellStyle name="Normal 5 3 2 2 2 2 2 4 4" xfId="5590"/>
    <cellStyle name="Normal 5 3 2 2 2 2 2 5" xfId="5585"/>
    <cellStyle name="Normal 5 3 2 2 2 2 3" xfId="5584"/>
    <cellStyle name="Normal 5 3 2 2 2 3" xfId="2371"/>
    <cellStyle name="Normal 5 3 2 2 2 3 2" xfId="2372"/>
    <cellStyle name="Normal 5 3 2 2 2 3 2 2" xfId="5592"/>
    <cellStyle name="Normal 5 3 2 2 2 3 3" xfId="2373"/>
    <cellStyle name="Normal 5 3 2 2 2 3 3 2" xfId="2374"/>
    <cellStyle name="Normal 5 3 2 2 2 3 3 2 2" xfId="5594"/>
    <cellStyle name="Normal 5 3 2 2 2 3 3 3" xfId="2375"/>
    <cellStyle name="Normal 5 3 2 2 2 3 3 3 2" xfId="5595"/>
    <cellStyle name="Normal 5 3 2 2 2 3 3 4" xfId="5593"/>
    <cellStyle name="Normal 5 3 2 2 2 3 4" xfId="2376"/>
    <cellStyle name="Normal 5 3 2 2 2 3 4 2" xfId="2377"/>
    <cellStyle name="Normal 5 3 2 2 2 3 4 3" xfId="2378"/>
    <cellStyle name="Normal 5 3 2 2 2 3 4 4" xfId="5596"/>
    <cellStyle name="Normal 5 3 2 2 2 3 5" xfId="5591"/>
    <cellStyle name="Normal 5 3 2 2 2 4" xfId="2379"/>
    <cellStyle name="Normal 5 3 2 2 2 4 2" xfId="2380"/>
    <cellStyle name="Normal 5 3 2 2 2 4 2 2" xfId="5598"/>
    <cellStyle name="Normal 5 3 2 2 2 4 3" xfId="2381"/>
    <cellStyle name="Normal 5 3 2 2 2 4 3 2" xfId="2382"/>
    <cellStyle name="Normal 5 3 2 2 2 4 3 2 2" xfId="5600"/>
    <cellStyle name="Normal 5 3 2 2 2 4 3 3" xfId="2383"/>
    <cellStyle name="Normal 5 3 2 2 2 4 3 3 2" xfId="5601"/>
    <cellStyle name="Normal 5 3 2 2 2 4 3 4" xfId="5599"/>
    <cellStyle name="Normal 5 3 2 2 2 4 4" xfId="2384"/>
    <cellStyle name="Normal 5 3 2 2 2 4 4 2" xfId="5602"/>
    <cellStyle name="Normal 5 3 2 2 2 4 5" xfId="5597"/>
    <cellStyle name="Normal 5 3 2 2 2 5" xfId="2385"/>
    <cellStyle name="Normal 5 3 2 2 2 5 2" xfId="2386"/>
    <cellStyle name="Normal 5 3 2 2 2 5 2 2" xfId="5604"/>
    <cellStyle name="Normal 5 3 2 2 2 5 3" xfId="2387"/>
    <cellStyle name="Normal 5 3 2 2 2 5 3 2" xfId="2388"/>
    <cellStyle name="Normal 5 3 2 2 2 5 3 2 2" xfId="5606"/>
    <cellStyle name="Normal 5 3 2 2 2 5 3 3" xfId="2389"/>
    <cellStyle name="Normal 5 3 2 2 2 5 3 3 2" xfId="5607"/>
    <cellStyle name="Normal 5 3 2 2 2 5 3 4" xfId="5605"/>
    <cellStyle name="Normal 5 3 2 2 2 5 4" xfId="2390"/>
    <cellStyle name="Normal 5 3 2 2 2 5 4 2" xfId="5608"/>
    <cellStyle name="Normal 5 3 2 2 2 5 5" xfId="5603"/>
    <cellStyle name="Normal 5 3 2 2 2 6" xfId="2391"/>
    <cellStyle name="Normal 5 3 2 2 2 6 2" xfId="2392"/>
    <cellStyle name="Normal 5 3 2 2 2 6 2 2" xfId="5610"/>
    <cellStyle name="Normal 5 3 2 2 2 6 3" xfId="2393"/>
    <cellStyle name="Normal 5 3 2 2 2 6 3 2" xfId="5611"/>
    <cellStyle name="Normal 5 3 2 2 2 6 4" xfId="5609"/>
    <cellStyle name="Normal 5 3 2 2 2 7" xfId="2394"/>
    <cellStyle name="Normal 5 3 2 2 2 7 2" xfId="5612"/>
    <cellStyle name="Normal 5 3 2 2 2 8" xfId="5583"/>
    <cellStyle name="Normal 5 3 2 2 3" xfId="2395"/>
    <cellStyle name="Normal 5 3 2 2 3 2" xfId="2396"/>
    <cellStyle name="Normal 5 3 2 2 3 2 2" xfId="2397"/>
    <cellStyle name="Normal 5 3 2 2 3 2 2 2" xfId="5615"/>
    <cellStyle name="Normal 5 3 2 2 3 2 3" xfId="2398"/>
    <cellStyle name="Normal 5 3 2 2 3 2 3 2" xfId="2399"/>
    <cellStyle name="Normal 5 3 2 2 3 2 3 2 2" xfId="5617"/>
    <cellStyle name="Normal 5 3 2 2 3 2 3 3" xfId="2400"/>
    <cellStyle name="Normal 5 3 2 2 3 2 3 3 2" xfId="5618"/>
    <cellStyle name="Normal 5 3 2 2 3 2 3 4" xfId="5616"/>
    <cellStyle name="Normal 5 3 2 2 3 2 4" xfId="2401"/>
    <cellStyle name="Normal 5 3 2 2 3 2 4 2" xfId="2402"/>
    <cellStyle name="Normal 5 3 2 2 3 2 4 3" xfId="2403"/>
    <cellStyle name="Normal 5 3 2 2 3 2 4 4" xfId="5619"/>
    <cellStyle name="Normal 5 3 2 2 3 2 5" xfId="5614"/>
    <cellStyle name="Normal 5 3 2 2 3 3" xfId="5613"/>
    <cellStyle name="Normal 5 3 2 2 4" xfId="2404"/>
    <cellStyle name="Normal 5 3 2 2 4 2" xfId="2405"/>
    <cellStyle name="Normal 5 3 2 2 4 2 2" xfId="5621"/>
    <cellStyle name="Normal 5 3 2 2 4 3" xfId="2406"/>
    <cellStyle name="Normal 5 3 2 2 4 3 2" xfId="2407"/>
    <cellStyle name="Normal 5 3 2 2 4 3 2 2" xfId="5623"/>
    <cellStyle name="Normal 5 3 2 2 4 3 3" xfId="2408"/>
    <cellStyle name="Normal 5 3 2 2 4 3 3 2" xfId="5624"/>
    <cellStyle name="Normal 5 3 2 2 4 3 4" xfId="5622"/>
    <cellStyle name="Normal 5 3 2 2 4 4" xfId="2409"/>
    <cellStyle name="Normal 5 3 2 2 4 4 2" xfId="2410"/>
    <cellStyle name="Normal 5 3 2 2 4 4 3" xfId="2411"/>
    <cellStyle name="Normal 5 3 2 2 4 4 4" xfId="5625"/>
    <cellStyle name="Normal 5 3 2 2 4 5" xfId="5620"/>
    <cellStyle name="Normal 5 3 2 2 5" xfId="2412"/>
    <cellStyle name="Normal 5 3 2 2 5 2" xfId="2413"/>
    <cellStyle name="Normal 5 3 2 2 5 2 2" xfId="5627"/>
    <cellStyle name="Normal 5 3 2 2 5 3" xfId="2414"/>
    <cellStyle name="Normal 5 3 2 2 5 3 2" xfId="2415"/>
    <cellStyle name="Normal 5 3 2 2 5 3 2 2" xfId="5629"/>
    <cellStyle name="Normal 5 3 2 2 5 3 3" xfId="2416"/>
    <cellStyle name="Normal 5 3 2 2 5 3 3 2" xfId="5630"/>
    <cellStyle name="Normal 5 3 2 2 5 3 4" xfId="5628"/>
    <cellStyle name="Normal 5 3 2 2 5 4" xfId="2417"/>
    <cellStyle name="Normal 5 3 2 2 5 4 2" xfId="5631"/>
    <cellStyle name="Normal 5 3 2 2 5 5" xfId="5626"/>
    <cellStyle name="Normal 5 3 2 2 6" xfId="2418"/>
    <cellStyle name="Normal 5 3 2 2 6 2" xfId="2419"/>
    <cellStyle name="Normal 5 3 2 2 6 2 2" xfId="5633"/>
    <cellStyle name="Normal 5 3 2 2 6 3" xfId="2420"/>
    <cellStyle name="Normal 5 3 2 2 6 3 2" xfId="2421"/>
    <cellStyle name="Normal 5 3 2 2 6 3 2 2" xfId="5635"/>
    <cellStyle name="Normal 5 3 2 2 6 3 3" xfId="2422"/>
    <cellStyle name="Normal 5 3 2 2 6 3 3 2" xfId="5636"/>
    <cellStyle name="Normal 5 3 2 2 6 3 4" xfId="5634"/>
    <cellStyle name="Normal 5 3 2 2 6 4" xfId="2423"/>
    <cellStyle name="Normal 5 3 2 2 6 4 2" xfId="5637"/>
    <cellStyle name="Normal 5 3 2 2 6 5" xfId="5632"/>
    <cellStyle name="Normal 5 3 2 2 7" xfId="2424"/>
    <cellStyle name="Normal 5 3 2 2 7 2" xfId="2425"/>
    <cellStyle name="Normal 5 3 2 2 7 2 2" xfId="5639"/>
    <cellStyle name="Normal 5 3 2 2 7 3" xfId="2426"/>
    <cellStyle name="Normal 5 3 2 2 7 3 2" xfId="5640"/>
    <cellStyle name="Normal 5 3 2 2 7 4" xfId="5638"/>
    <cellStyle name="Normal 5 3 2 2 8" xfId="2427"/>
    <cellStyle name="Normal 5 3 2 2 8 2" xfId="5641"/>
    <cellStyle name="Normal 5 3 2 2 9" xfId="5582"/>
    <cellStyle name="Normal 5 3 2 3" xfId="2428"/>
    <cellStyle name="Normal 5 3 2 3 2" xfId="2429"/>
    <cellStyle name="Normal 5 3 2 3 2 2" xfId="2430"/>
    <cellStyle name="Normal 5 3 2 3 2 2 2" xfId="2431"/>
    <cellStyle name="Normal 5 3 2 3 2 2 2 2" xfId="5645"/>
    <cellStyle name="Normal 5 3 2 3 2 2 3" xfId="2432"/>
    <cellStyle name="Normal 5 3 2 3 2 2 3 2" xfId="2433"/>
    <cellStyle name="Normal 5 3 2 3 2 2 3 2 2" xfId="5647"/>
    <cellStyle name="Normal 5 3 2 3 2 2 3 3" xfId="2434"/>
    <cellStyle name="Normal 5 3 2 3 2 2 3 3 2" xfId="5648"/>
    <cellStyle name="Normal 5 3 2 3 2 2 3 4" xfId="5646"/>
    <cellStyle name="Normal 5 3 2 3 2 2 4" xfId="2435"/>
    <cellStyle name="Normal 5 3 2 3 2 2 4 2" xfId="2436"/>
    <cellStyle name="Normal 5 3 2 3 2 2 4 3" xfId="2437"/>
    <cellStyle name="Normal 5 3 2 3 2 2 4 4" xfId="5649"/>
    <cellStyle name="Normal 5 3 2 3 2 2 5" xfId="5644"/>
    <cellStyle name="Normal 5 3 2 3 2 3" xfId="5643"/>
    <cellStyle name="Normal 5 3 2 3 3" xfId="2438"/>
    <cellStyle name="Normal 5 3 2 3 3 2" xfId="2439"/>
    <cellStyle name="Normal 5 3 2 3 3 2 2" xfId="5651"/>
    <cellStyle name="Normal 5 3 2 3 3 3" xfId="2440"/>
    <cellStyle name="Normal 5 3 2 3 3 3 2" xfId="2441"/>
    <cellStyle name="Normal 5 3 2 3 3 3 2 2" xfId="5653"/>
    <cellStyle name="Normal 5 3 2 3 3 3 3" xfId="2442"/>
    <cellStyle name="Normal 5 3 2 3 3 3 3 2" xfId="5654"/>
    <cellStyle name="Normal 5 3 2 3 3 3 4" xfId="5652"/>
    <cellStyle name="Normal 5 3 2 3 3 4" xfId="2443"/>
    <cellStyle name="Normal 5 3 2 3 3 4 2" xfId="2444"/>
    <cellStyle name="Normal 5 3 2 3 3 4 3" xfId="2445"/>
    <cellStyle name="Normal 5 3 2 3 3 4 4" xfId="5655"/>
    <cellStyle name="Normal 5 3 2 3 3 5" xfId="5650"/>
    <cellStyle name="Normal 5 3 2 3 4" xfId="2446"/>
    <cellStyle name="Normal 5 3 2 3 4 2" xfId="2447"/>
    <cellStyle name="Normal 5 3 2 3 4 2 2" xfId="5657"/>
    <cellStyle name="Normal 5 3 2 3 4 3" xfId="2448"/>
    <cellStyle name="Normal 5 3 2 3 4 3 2" xfId="2449"/>
    <cellStyle name="Normal 5 3 2 3 4 3 2 2" xfId="5659"/>
    <cellStyle name="Normal 5 3 2 3 4 3 3" xfId="2450"/>
    <cellStyle name="Normal 5 3 2 3 4 3 3 2" xfId="5660"/>
    <cellStyle name="Normal 5 3 2 3 4 3 4" xfId="5658"/>
    <cellStyle name="Normal 5 3 2 3 4 4" xfId="2451"/>
    <cellStyle name="Normal 5 3 2 3 4 4 2" xfId="5661"/>
    <cellStyle name="Normal 5 3 2 3 4 5" xfId="5656"/>
    <cellStyle name="Normal 5 3 2 3 5" xfId="2452"/>
    <cellStyle name="Normal 5 3 2 3 5 2" xfId="2453"/>
    <cellStyle name="Normal 5 3 2 3 5 2 2" xfId="5663"/>
    <cellStyle name="Normal 5 3 2 3 5 3" xfId="2454"/>
    <cellStyle name="Normal 5 3 2 3 5 3 2" xfId="2455"/>
    <cellStyle name="Normal 5 3 2 3 5 3 2 2" xfId="5665"/>
    <cellStyle name="Normal 5 3 2 3 5 3 3" xfId="2456"/>
    <cellStyle name="Normal 5 3 2 3 5 3 3 2" xfId="5666"/>
    <cellStyle name="Normal 5 3 2 3 5 3 4" xfId="5664"/>
    <cellStyle name="Normal 5 3 2 3 5 4" xfId="2457"/>
    <cellStyle name="Normal 5 3 2 3 5 4 2" xfId="5667"/>
    <cellStyle name="Normal 5 3 2 3 5 5" xfId="5662"/>
    <cellStyle name="Normal 5 3 2 3 6" xfId="2458"/>
    <cellStyle name="Normal 5 3 2 3 6 2" xfId="2459"/>
    <cellStyle name="Normal 5 3 2 3 6 2 2" xfId="5669"/>
    <cellStyle name="Normal 5 3 2 3 6 3" xfId="2460"/>
    <cellStyle name="Normal 5 3 2 3 6 3 2" xfId="5670"/>
    <cellStyle name="Normal 5 3 2 3 6 4" xfId="5668"/>
    <cellStyle name="Normal 5 3 2 3 7" xfId="2461"/>
    <cellStyle name="Normal 5 3 2 3 7 2" xfId="5671"/>
    <cellStyle name="Normal 5 3 2 3 8" xfId="5642"/>
    <cellStyle name="Normal 5 3 2 4" xfId="2462"/>
    <cellStyle name="Normal 5 3 2 4 2" xfId="2463"/>
    <cellStyle name="Normal 5 3 2 4 2 2" xfId="2464"/>
    <cellStyle name="Normal 5 3 2 4 2 2 2" xfId="5674"/>
    <cellStyle name="Normal 5 3 2 4 2 3" xfId="2465"/>
    <cellStyle name="Normal 5 3 2 4 2 3 2" xfId="2466"/>
    <cellStyle name="Normal 5 3 2 4 2 3 2 2" xfId="5676"/>
    <cellStyle name="Normal 5 3 2 4 2 3 3" xfId="2467"/>
    <cellStyle name="Normal 5 3 2 4 2 3 3 2" xfId="5677"/>
    <cellStyle name="Normal 5 3 2 4 2 3 4" xfId="5675"/>
    <cellStyle name="Normal 5 3 2 4 2 4" xfId="2468"/>
    <cellStyle name="Normal 5 3 2 4 2 4 2" xfId="2469"/>
    <cellStyle name="Normal 5 3 2 4 2 4 3" xfId="2470"/>
    <cellStyle name="Normal 5 3 2 4 2 4 4" xfId="5678"/>
    <cellStyle name="Normal 5 3 2 4 2 5" xfId="5673"/>
    <cellStyle name="Normal 5 3 2 4 3" xfId="2471"/>
    <cellStyle name="Normal 5 3 2 4 3 2" xfId="5679"/>
    <cellStyle name="Normal 5 3 2 4 4" xfId="5672"/>
    <cellStyle name="Normal 5 3 2 5" xfId="2472"/>
    <cellStyle name="Normal 5 3 2 5 2" xfId="2473"/>
    <cellStyle name="Normal 5 3 2 5 2 2" xfId="5681"/>
    <cellStyle name="Normal 5 3 2 5 3" xfId="2474"/>
    <cellStyle name="Normal 5 3 2 5 3 2" xfId="2475"/>
    <cellStyle name="Normal 5 3 2 5 3 2 2" xfId="5683"/>
    <cellStyle name="Normal 5 3 2 5 3 3" xfId="2476"/>
    <cellStyle name="Normal 5 3 2 5 3 3 2" xfId="5684"/>
    <cellStyle name="Normal 5 3 2 5 3 4" xfId="5682"/>
    <cellStyle name="Normal 5 3 2 5 4" xfId="2477"/>
    <cellStyle name="Normal 5 3 2 5 4 2" xfId="2478"/>
    <cellStyle name="Normal 5 3 2 5 4 3" xfId="2479"/>
    <cellStyle name="Normal 5 3 2 5 4 4" xfId="5685"/>
    <cellStyle name="Normal 5 3 2 5 5" xfId="5680"/>
    <cellStyle name="Normal 5 3 2 6" xfId="2480"/>
    <cellStyle name="Normal 5 3 2 6 2" xfId="2481"/>
    <cellStyle name="Normal 5 3 2 6 2 2" xfId="5687"/>
    <cellStyle name="Normal 5 3 2 6 3" xfId="2482"/>
    <cellStyle name="Normal 5 3 2 6 3 2" xfId="2483"/>
    <cellStyle name="Normal 5 3 2 6 3 2 2" xfId="5689"/>
    <cellStyle name="Normal 5 3 2 6 3 3" xfId="2484"/>
    <cellStyle name="Normal 5 3 2 6 3 3 2" xfId="5690"/>
    <cellStyle name="Normal 5 3 2 6 3 4" xfId="5688"/>
    <cellStyle name="Normal 5 3 2 6 4" xfId="2485"/>
    <cellStyle name="Normal 5 3 2 6 4 2" xfId="5691"/>
    <cellStyle name="Normal 5 3 2 6 5" xfId="5686"/>
    <cellStyle name="Normal 5 3 2 7" xfId="2486"/>
    <cellStyle name="Normal 5 3 2 7 2" xfId="2487"/>
    <cellStyle name="Normal 5 3 2 7 2 2" xfId="5693"/>
    <cellStyle name="Normal 5 3 2 7 3" xfId="2488"/>
    <cellStyle name="Normal 5 3 2 7 3 2" xfId="2489"/>
    <cellStyle name="Normal 5 3 2 7 3 2 2" xfId="5695"/>
    <cellStyle name="Normal 5 3 2 7 3 3" xfId="2490"/>
    <cellStyle name="Normal 5 3 2 7 3 3 2" xfId="5696"/>
    <cellStyle name="Normal 5 3 2 7 3 4" xfId="5694"/>
    <cellStyle name="Normal 5 3 2 7 4" xfId="2491"/>
    <cellStyle name="Normal 5 3 2 7 4 2" xfId="5697"/>
    <cellStyle name="Normal 5 3 2 7 5" xfId="5692"/>
    <cellStyle name="Normal 5 3 2 8" xfId="2492"/>
    <cellStyle name="Normal 5 3 2 8 2" xfId="2493"/>
    <cellStyle name="Normal 5 3 2 8 2 2" xfId="5699"/>
    <cellStyle name="Normal 5 3 2 8 3" xfId="2494"/>
    <cellStyle name="Normal 5 3 2 8 3 2" xfId="5700"/>
    <cellStyle name="Normal 5 3 2 8 4" xfId="5698"/>
    <cellStyle name="Normal 5 3 2 9" xfId="2495"/>
    <cellStyle name="Normal 5 3 2 9 2" xfId="5701"/>
    <cellStyle name="Normal 5 3 3" xfId="2496"/>
    <cellStyle name="Normal 5 3 3 2" xfId="2497"/>
    <cellStyle name="Normal 5 3 3 2 2" xfId="2498"/>
    <cellStyle name="Normal 5 3 3 2 2 2" xfId="2499"/>
    <cellStyle name="Normal 5 3 3 2 2 2 2" xfId="2500"/>
    <cellStyle name="Normal 5 3 3 2 2 2 2 2" xfId="5706"/>
    <cellStyle name="Normal 5 3 3 2 2 2 3" xfId="2501"/>
    <cellStyle name="Normal 5 3 3 2 2 2 3 2" xfId="2502"/>
    <cellStyle name="Normal 5 3 3 2 2 2 3 2 2" xfId="5708"/>
    <cellStyle name="Normal 5 3 3 2 2 2 3 3" xfId="2503"/>
    <cellStyle name="Normal 5 3 3 2 2 2 3 3 2" xfId="5709"/>
    <cellStyle name="Normal 5 3 3 2 2 2 3 4" xfId="5707"/>
    <cellStyle name="Normal 5 3 3 2 2 2 4" xfId="2504"/>
    <cellStyle name="Normal 5 3 3 2 2 2 4 2" xfId="2505"/>
    <cellStyle name="Normal 5 3 3 2 2 2 4 3" xfId="2506"/>
    <cellStyle name="Normal 5 3 3 2 2 2 4 4" xfId="5710"/>
    <cellStyle name="Normal 5 3 3 2 2 2 5" xfId="5705"/>
    <cellStyle name="Normal 5 3 3 2 2 3" xfId="5704"/>
    <cellStyle name="Normal 5 3 3 2 3" xfId="2507"/>
    <cellStyle name="Normal 5 3 3 2 3 2" xfId="2508"/>
    <cellStyle name="Normal 5 3 3 2 3 2 2" xfId="5712"/>
    <cellStyle name="Normal 5 3 3 2 3 3" xfId="2509"/>
    <cellStyle name="Normal 5 3 3 2 3 3 2" xfId="2510"/>
    <cellStyle name="Normal 5 3 3 2 3 3 2 2" xfId="5714"/>
    <cellStyle name="Normal 5 3 3 2 3 3 3" xfId="2511"/>
    <cellStyle name="Normal 5 3 3 2 3 3 3 2" xfId="5715"/>
    <cellStyle name="Normal 5 3 3 2 3 3 4" xfId="5713"/>
    <cellStyle name="Normal 5 3 3 2 3 4" xfId="2512"/>
    <cellStyle name="Normal 5 3 3 2 3 4 2" xfId="2513"/>
    <cellStyle name="Normal 5 3 3 2 3 4 3" xfId="2514"/>
    <cellStyle name="Normal 5 3 3 2 3 4 4" xfId="5716"/>
    <cellStyle name="Normal 5 3 3 2 3 5" xfId="5711"/>
    <cellStyle name="Normal 5 3 3 2 4" xfId="2515"/>
    <cellStyle name="Normal 5 3 3 2 4 2" xfId="2516"/>
    <cellStyle name="Normal 5 3 3 2 4 2 2" xfId="5718"/>
    <cellStyle name="Normal 5 3 3 2 4 3" xfId="2517"/>
    <cellStyle name="Normal 5 3 3 2 4 3 2" xfId="2518"/>
    <cellStyle name="Normal 5 3 3 2 4 3 2 2" xfId="5720"/>
    <cellStyle name="Normal 5 3 3 2 4 3 3" xfId="2519"/>
    <cellStyle name="Normal 5 3 3 2 4 3 3 2" xfId="5721"/>
    <cellStyle name="Normal 5 3 3 2 4 3 4" xfId="5719"/>
    <cellStyle name="Normal 5 3 3 2 4 4" xfId="2520"/>
    <cellStyle name="Normal 5 3 3 2 4 4 2" xfId="5722"/>
    <cellStyle name="Normal 5 3 3 2 4 5" xfId="5717"/>
    <cellStyle name="Normal 5 3 3 2 5" xfId="2521"/>
    <cellStyle name="Normal 5 3 3 2 5 2" xfId="2522"/>
    <cellStyle name="Normal 5 3 3 2 5 2 2" xfId="5724"/>
    <cellStyle name="Normal 5 3 3 2 5 3" xfId="2523"/>
    <cellStyle name="Normal 5 3 3 2 5 3 2" xfId="2524"/>
    <cellStyle name="Normal 5 3 3 2 5 3 2 2" xfId="5726"/>
    <cellStyle name="Normal 5 3 3 2 5 3 3" xfId="2525"/>
    <cellStyle name="Normal 5 3 3 2 5 3 3 2" xfId="5727"/>
    <cellStyle name="Normal 5 3 3 2 5 3 4" xfId="5725"/>
    <cellStyle name="Normal 5 3 3 2 5 4" xfId="2526"/>
    <cellStyle name="Normal 5 3 3 2 5 4 2" xfId="5728"/>
    <cellStyle name="Normal 5 3 3 2 5 5" xfId="5723"/>
    <cellStyle name="Normal 5 3 3 2 6" xfId="2527"/>
    <cellStyle name="Normal 5 3 3 2 6 2" xfId="2528"/>
    <cellStyle name="Normal 5 3 3 2 6 2 2" xfId="5730"/>
    <cellStyle name="Normal 5 3 3 2 6 3" xfId="2529"/>
    <cellStyle name="Normal 5 3 3 2 6 3 2" xfId="5731"/>
    <cellStyle name="Normal 5 3 3 2 6 4" xfId="5729"/>
    <cellStyle name="Normal 5 3 3 2 7" xfId="2530"/>
    <cellStyle name="Normal 5 3 3 2 7 2" xfId="5732"/>
    <cellStyle name="Normal 5 3 3 2 8" xfId="5703"/>
    <cellStyle name="Normal 5 3 3 3" xfId="2531"/>
    <cellStyle name="Normal 5 3 3 3 2" xfId="2532"/>
    <cellStyle name="Normal 5 3 3 3 2 2" xfId="2533"/>
    <cellStyle name="Normal 5 3 3 3 2 2 2" xfId="5735"/>
    <cellStyle name="Normal 5 3 3 3 2 3" xfId="2534"/>
    <cellStyle name="Normal 5 3 3 3 2 3 2" xfId="2535"/>
    <cellStyle name="Normal 5 3 3 3 2 3 2 2" xfId="5737"/>
    <cellStyle name="Normal 5 3 3 3 2 3 3" xfId="2536"/>
    <cellStyle name="Normal 5 3 3 3 2 3 3 2" xfId="5738"/>
    <cellStyle name="Normal 5 3 3 3 2 3 4" xfId="5736"/>
    <cellStyle name="Normal 5 3 3 3 2 4" xfId="2537"/>
    <cellStyle name="Normal 5 3 3 3 2 4 2" xfId="2538"/>
    <cellStyle name="Normal 5 3 3 3 2 4 3" xfId="2539"/>
    <cellStyle name="Normal 5 3 3 3 2 4 4" xfId="5739"/>
    <cellStyle name="Normal 5 3 3 3 2 5" xfId="5734"/>
    <cellStyle name="Normal 5 3 3 3 3" xfId="5733"/>
    <cellStyle name="Normal 5 3 3 4" xfId="2540"/>
    <cellStyle name="Normal 5 3 3 4 2" xfId="2541"/>
    <cellStyle name="Normal 5 3 3 4 2 2" xfId="5741"/>
    <cellStyle name="Normal 5 3 3 4 3" xfId="2542"/>
    <cellStyle name="Normal 5 3 3 4 3 2" xfId="2543"/>
    <cellStyle name="Normal 5 3 3 4 3 2 2" xfId="5743"/>
    <cellStyle name="Normal 5 3 3 4 3 3" xfId="2544"/>
    <cellStyle name="Normal 5 3 3 4 3 3 2" xfId="5744"/>
    <cellStyle name="Normal 5 3 3 4 3 4" xfId="5742"/>
    <cellStyle name="Normal 5 3 3 4 4" xfId="2545"/>
    <cellStyle name="Normal 5 3 3 4 4 2" xfId="2546"/>
    <cellStyle name="Normal 5 3 3 4 4 3" xfId="2547"/>
    <cellStyle name="Normal 5 3 3 4 4 4" xfId="5745"/>
    <cellStyle name="Normal 5 3 3 4 5" xfId="5740"/>
    <cellStyle name="Normal 5 3 3 5" xfId="2548"/>
    <cellStyle name="Normal 5 3 3 5 2" xfId="2549"/>
    <cellStyle name="Normal 5 3 3 5 2 2" xfId="5747"/>
    <cellStyle name="Normal 5 3 3 5 3" xfId="2550"/>
    <cellStyle name="Normal 5 3 3 5 3 2" xfId="2551"/>
    <cellStyle name="Normal 5 3 3 5 3 2 2" xfId="5749"/>
    <cellStyle name="Normal 5 3 3 5 3 3" xfId="2552"/>
    <cellStyle name="Normal 5 3 3 5 3 3 2" xfId="5750"/>
    <cellStyle name="Normal 5 3 3 5 3 4" xfId="5748"/>
    <cellStyle name="Normal 5 3 3 5 4" xfId="2553"/>
    <cellStyle name="Normal 5 3 3 5 4 2" xfId="5751"/>
    <cellStyle name="Normal 5 3 3 5 5" xfId="5746"/>
    <cellStyle name="Normal 5 3 3 6" xfId="2554"/>
    <cellStyle name="Normal 5 3 3 6 2" xfId="2555"/>
    <cellStyle name="Normal 5 3 3 6 2 2" xfId="5753"/>
    <cellStyle name="Normal 5 3 3 6 3" xfId="2556"/>
    <cellStyle name="Normal 5 3 3 6 3 2" xfId="2557"/>
    <cellStyle name="Normal 5 3 3 6 3 2 2" xfId="5755"/>
    <cellStyle name="Normal 5 3 3 6 3 3" xfId="2558"/>
    <cellStyle name="Normal 5 3 3 6 3 3 2" xfId="5756"/>
    <cellStyle name="Normal 5 3 3 6 3 4" xfId="5754"/>
    <cellStyle name="Normal 5 3 3 6 4" xfId="2559"/>
    <cellStyle name="Normal 5 3 3 6 4 2" xfId="5757"/>
    <cellStyle name="Normal 5 3 3 6 5" xfId="5752"/>
    <cellStyle name="Normal 5 3 3 7" xfId="2560"/>
    <cellStyle name="Normal 5 3 3 7 2" xfId="2561"/>
    <cellStyle name="Normal 5 3 3 7 2 2" xfId="5759"/>
    <cellStyle name="Normal 5 3 3 7 3" xfId="2562"/>
    <cellStyle name="Normal 5 3 3 7 3 2" xfId="5760"/>
    <cellStyle name="Normal 5 3 3 7 4" xfId="5758"/>
    <cellStyle name="Normal 5 3 3 8" xfId="2563"/>
    <cellStyle name="Normal 5 3 3 8 2" xfId="5761"/>
    <cellStyle name="Normal 5 3 3 9" xfId="5702"/>
    <cellStyle name="Normal 5 3 4" xfId="2564"/>
    <cellStyle name="Normal 5 3 4 2" xfId="2565"/>
    <cellStyle name="Normal 5 3 4 2 2" xfId="2566"/>
    <cellStyle name="Normal 5 3 4 2 2 2" xfId="2567"/>
    <cellStyle name="Normal 5 3 4 2 2 2 2" xfId="5765"/>
    <cellStyle name="Normal 5 3 4 2 2 3" xfId="2568"/>
    <cellStyle name="Normal 5 3 4 2 2 3 2" xfId="2569"/>
    <cellStyle name="Normal 5 3 4 2 2 3 2 2" xfId="5767"/>
    <cellStyle name="Normal 5 3 4 2 2 3 3" xfId="2570"/>
    <cellStyle name="Normal 5 3 4 2 2 3 3 2" xfId="5768"/>
    <cellStyle name="Normal 5 3 4 2 2 3 4" xfId="5766"/>
    <cellStyle name="Normal 5 3 4 2 2 4" xfId="2571"/>
    <cellStyle name="Normal 5 3 4 2 2 4 2" xfId="2572"/>
    <cellStyle name="Normal 5 3 4 2 2 4 3" xfId="2573"/>
    <cellStyle name="Normal 5 3 4 2 2 4 4" xfId="5769"/>
    <cellStyle name="Normal 5 3 4 2 2 5" xfId="5764"/>
    <cellStyle name="Normal 5 3 4 2 3" xfId="5763"/>
    <cellStyle name="Normal 5 3 4 3" xfId="2574"/>
    <cellStyle name="Normal 5 3 4 3 2" xfId="2575"/>
    <cellStyle name="Normal 5 3 4 3 2 2" xfId="5771"/>
    <cellStyle name="Normal 5 3 4 3 3" xfId="2576"/>
    <cellStyle name="Normal 5 3 4 3 3 2" xfId="2577"/>
    <cellStyle name="Normal 5 3 4 3 3 2 2" xfId="5773"/>
    <cellStyle name="Normal 5 3 4 3 3 3" xfId="2578"/>
    <cellStyle name="Normal 5 3 4 3 3 3 2" xfId="5774"/>
    <cellStyle name="Normal 5 3 4 3 3 4" xfId="5772"/>
    <cellStyle name="Normal 5 3 4 3 4" xfId="2579"/>
    <cellStyle name="Normal 5 3 4 3 4 2" xfId="2580"/>
    <cellStyle name="Normal 5 3 4 3 4 3" xfId="2581"/>
    <cellStyle name="Normal 5 3 4 3 4 4" xfId="5775"/>
    <cellStyle name="Normal 5 3 4 3 5" xfId="5770"/>
    <cellStyle name="Normal 5 3 4 4" xfId="2582"/>
    <cellStyle name="Normal 5 3 4 4 2" xfId="2583"/>
    <cellStyle name="Normal 5 3 4 4 2 2" xfId="5777"/>
    <cellStyle name="Normal 5 3 4 4 3" xfId="2584"/>
    <cellStyle name="Normal 5 3 4 4 3 2" xfId="2585"/>
    <cellStyle name="Normal 5 3 4 4 3 2 2" xfId="5779"/>
    <cellStyle name="Normal 5 3 4 4 3 3" xfId="2586"/>
    <cellStyle name="Normal 5 3 4 4 3 3 2" xfId="5780"/>
    <cellStyle name="Normal 5 3 4 4 3 4" xfId="5778"/>
    <cellStyle name="Normal 5 3 4 4 4" xfId="2587"/>
    <cellStyle name="Normal 5 3 4 4 4 2" xfId="5781"/>
    <cellStyle name="Normal 5 3 4 4 5" xfId="5776"/>
    <cellStyle name="Normal 5 3 4 5" xfId="2588"/>
    <cellStyle name="Normal 5 3 4 5 2" xfId="2589"/>
    <cellStyle name="Normal 5 3 4 5 2 2" xfId="5783"/>
    <cellStyle name="Normal 5 3 4 5 3" xfId="2590"/>
    <cellStyle name="Normal 5 3 4 5 3 2" xfId="2591"/>
    <cellStyle name="Normal 5 3 4 5 3 2 2" xfId="5785"/>
    <cellStyle name="Normal 5 3 4 5 3 3" xfId="2592"/>
    <cellStyle name="Normal 5 3 4 5 3 3 2" xfId="5786"/>
    <cellStyle name="Normal 5 3 4 5 3 4" xfId="5784"/>
    <cellStyle name="Normal 5 3 4 5 4" xfId="2593"/>
    <cellStyle name="Normal 5 3 4 5 4 2" xfId="5787"/>
    <cellStyle name="Normal 5 3 4 5 5" xfId="5782"/>
    <cellStyle name="Normal 5 3 4 6" xfId="2594"/>
    <cellStyle name="Normal 5 3 4 6 2" xfId="2595"/>
    <cellStyle name="Normal 5 3 4 6 2 2" xfId="5789"/>
    <cellStyle name="Normal 5 3 4 6 3" xfId="2596"/>
    <cellStyle name="Normal 5 3 4 6 3 2" xfId="5790"/>
    <cellStyle name="Normal 5 3 4 6 4" xfId="5788"/>
    <cellStyle name="Normal 5 3 4 7" xfId="2597"/>
    <cellStyle name="Normal 5 3 4 7 2" xfId="5791"/>
    <cellStyle name="Normal 5 3 4 8" xfId="5762"/>
    <cellStyle name="Normal 5 3 5" xfId="2598"/>
    <cellStyle name="Normal 5 3 5 2" xfId="2599"/>
    <cellStyle name="Normal 5 3 5 2 2" xfId="2600"/>
    <cellStyle name="Normal 5 3 5 2 2 2" xfId="5794"/>
    <cellStyle name="Normal 5 3 5 2 3" xfId="2601"/>
    <cellStyle name="Normal 5 3 5 2 3 2" xfId="2602"/>
    <cellStyle name="Normal 5 3 5 2 3 2 2" xfId="5796"/>
    <cellStyle name="Normal 5 3 5 2 3 3" xfId="2603"/>
    <cellStyle name="Normal 5 3 5 2 3 3 2" xfId="5797"/>
    <cellStyle name="Normal 5 3 5 2 3 4" xfId="5795"/>
    <cellStyle name="Normal 5 3 5 2 4" xfId="2604"/>
    <cellStyle name="Normal 5 3 5 2 4 2" xfId="2605"/>
    <cellStyle name="Normal 5 3 5 2 4 3" xfId="2606"/>
    <cellStyle name="Normal 5 3 5 2 4 4" xfId="5798"/>
    <cellStyle name="Normal 5 3 5 2 5" xfId="5793"/>
    <cellStyle name="Normal 5 3 5 3" xfId="2607"/>
    <cellStyle name="Normal 5 3 5 3 2" xfId="5799"/>
    <cellStyle name="Normal 5 3 5 4" xfId="5792"/>
    <cellStyle name="Normal 5 3 6" xfId="2608"/>
    <cellStyle name="Normal 5 3 6 2" xfId="2609"/>
    <cellStyle name="Normal 5 3 6 2 2" xfId="5801"/>
    <cellStyle name="Normal 5 3 6 3" xfId="2610"/>
    <cellStyle name="Normal 5 3 6 3 2" xfId="2611"/>
    <cellStyle name="Normal 5 3 6 3 2 2" xfId="5803"/>
    <cellStyle name="Normal 5 3 6 3 3" xfId="2612"/>
    <cellStyle name="Normal 5 3 6 3 3 2" xfId="5804"/>
    <cellStyle name="Normal 5 3 6 3 4" xfId="5802"/>
    <cellStyle name="Normal 5 3 6 4" xfId="2613"/>
    <cellStyle name="Normal 5 3 6 4 2" xfId="2614"/>
    <cellStyle name="Normal 5 3 6 4 3" xfId="2615"/>
    <cellStyle name="Normal 5 3 6 4 4" xfId="5805"/>
    <cellStyle name="Normal 5 3 6 5" xfId="5800"/>
    <cellStyle name="Normal 5 3 7" xfId="2616"/>
    <cellStyle name="Normal 5 3 7 2" xfId="2617"/>
    <cellStyle name="Normal 5 3 7 2 2" xfId="5807"/>
    <cellStyle name="Normal 5 3 7 3" xfId="2618"/>
    <cellStyle name="Normal 5 3 7 3 2" xfId="2619"/>
    <cellStyle name="Normal 5 3 7 3 2 2" xfId="5809"/>
    <cellStyle name="Normal 5 3 7 3 3" xfId="2620"/>
    <cellStyle name="Normal 5 3 7 3 3 2" xfId="5810"/>
    <cellStyle name="Normal 5 3 7 3 4" xfId="5808"/>
    <cellStyle name="Normal 5 3 7 4" xfId="2621"/>
    <cellStyle name="Normal 5 3 7 4 2" xfId="5811"/>
    <cellStyle name="Normal 5 3 7 5" xfId="5806"/>
    <cellStyle name="Normal 5 3 8" xfId="2622"/>
    <cellStyle name="Normal 5 3 8 2" xfId="2623"/>
    <cellStyle name="Normal 5 3 8 2 2" xfId="5813"/>
    <cellStyle name="Normal 5 3 8 3" xfId="2624"/>
    <cellStyle name="Normal 5 3 8 3 2" xfId="2625"/>
    <cellStyle name="Normal 5 3 8 3 2 2" xfId="5815"/>
    <cellStyle name="Normal 5 3 8 3 3" xfId="2626"/>
    <cellStyle name="Normal 5 3 8 3 3 2" xfId="5816"/>
    <cellStyle name="Normal 5 3 8 3 4" xfId="5814"/>
    <cellStyle name="Normal 5 3 8 4" xfId="2627"/>
    <cellStyle name="Normal 5 3 8 4 2" xfId="5817"/>
    <cellStyle name="Normal 5 3 8 5" xfId="5812"/>
    <cellStyle name="Normal 5 3 9" xfId="2628"/>
    <cellStyle name="Normal 5 3 9 2" xfId="2629"/>
    <cellStyle name="Normal 5 3 9 2 2" xfId="5819"/>
    <cellStyle name="Normal 5 3 9 3" xfId="2630"/>
    <cellStyle name="Normal 5 3 9 3 2" xfId="5820"/>
    <cellStyle name="Normal 5 3 9 4" xfId="5818"/>
    <cellStyle name="Normal 5 4" xfId="2631"/>
    <cellStyle name="Normal 5 4 10" xfId="2632"/>
    <cellStyle name="Normal 5 4 10 2" xfId="2633"/>
    <cellStyle name="Normal 5 4 10 2 2" xfId="5823"/>
    <cellStyle name="Normal 5 4 10 3" xfId="2634"/>
    <cellStyle name="Normal 5 4 10 3 2" xfId="2635"/>
    <cellStyle name="Normal 5 4 10 3 2 2" xfId="5825"/>
    <cellStyle name="Normal 5 4 10 3 3" xfId="2636"/>
    <cellStyle name="Normal 5 4 10 3 3 2" xfId="5826"/>
    <cellStyle name="Normal 5 4 10 3 4" xfId="5824"/>
    <cellStyle name="Normal 5 4 10 4" xfId="2637"/>
    <cellStyle name="Normal 5 4 10 4 2" xfId="5827"/>
    <cellStyle name="Normal 5 4 10 5" xfId="5822"/>
    <cellStyle name="Normal 5 4 11" xfId="2638"/>
    <cellStyle name="Normal 5 4 11 2" xfId="2639"/>
    <cellStyle name="Normal 5 4 11 2 2" xfId="5829"/>
    <cellStyle name="Normal 5 4 11 3" xfId="2640"/>
    <cellStyle name="Normal 5 4 11 3 2" xfId="5830"/>
    <cellStyle name="Normal 5 4 11 4" xfId="5828"/>
    <cellStyle name="Normal 5 4 12" xfId="2641"/>
    <cellStyle name="Normal 5 4 12 2" xfId="5831"/>
    <cellStyle name="Normal 5 4 13" xfId="5821"/>
    <cellStyle name="Normal 5 4 2" xfId="2642"/>
    <cellStyle name="Normal 5 4 2 10" xfId="5832"/>
    <cellStyle name="Normal 5 4 2 2" xfId="2643"/>
    <cellStyle name="Normal 5 4 2 2 2" xfId="2644"/>
    <cellStyle name="Normal 5 4 2 2 2 2" xfId="2645"/>
    <cellStyle name="Normal 5 4 2 2 2 2 2" xfId="2646"/>
    <cellStyle name="Normal 5 4 2 2 2 2 2 2" xfId="2647"/>
    <cellStyle name="Normal 5 4 2 2 2 2 2 2 2" xfId="5837"/>
    <cellStyle name="Normal 5 4 2 2 2 2 2 3" xfId="2648"/>
    <cellStyle name="Normal 5 4 2 2 2 2 2 3 2" xfId="2649"/>
    <cellStyle name="Normal 5 4 2 2 2 2 2 3 2 2" xfId="5839"/>
    <cellStyle name="Normal 5 4 2 2 2 2 2 3 3" xfId="2650"/>
    <cellStyle name="Normal 5 4 2 2 2 2 2 3 3 2" xfId="5840"/>
    <cellStyle name="Normal 5 4 2 2 2 2 2 3 4" xfId="5838"/>
    <cellStyle name="Normal 5 4 2 2 2 2 2 4" xfId="2651"/>
    <cellStyle name="Normal 5 4 2 2 2 2 2 4 2" xfId="2652"/>
    <cellStyle name="Normal 5 4 2 2 2 2 2 4 3" xfId="2653"/>
    <cellStyle name="Normal 5 4 2 2 2 2 2 4 4" xfId="5841"/>
    <cellStyle name="Normal 5 4 2 2 2 2 2 5" xfId="5836"/>
    <cellStyle name="Normal 5 4 2 2 2 2 3" xfId="5835"/>
    <cellStyle name="Normal 5 4 2 2 2 3" xfId="2654"/>
    <cellStyle name="Normal 5 4 2 2 2 3 2" xfId="2655"/>
    <cellStyle name="Normal 5 4 2 2 2 3 2 2" xfId="5843"/>
    <cellStyle name="Normal 5 4 2 2 2 3 3" xfId="2656"/>
    <cellStyle name="Normal 5 4 2 2 2 3 3 2" xfId="2657"/>
    <cellStyle name="Normal 5 4 2 2 2 3 3 2 2" xfId="5845"/>
    <cellStyle name="Normal 5 4 2 2 2 3 3 3" xfId="2658"/>
    <cellStyle name="Normal 5 4 2 2 2 3 3 3 2" xfId="5846"/>
    <cellStyle name="Normal 5 4 2 2 2 3 3 4" xfId="5844"/>
    <cellStyle name="Normal 5 4 2 2 2 3 4" xfId="2659"/>
    <cellStyle name="Normal 5 4 2 2 2 3 4 2" xfId="2660"/>
    <cellStyle name="Normal 5 4 2 2 2 3 4 3" xfId="2661"/>
    <cellStyle name="Normal 5 4 2 2 2 3 4 4" xfId="5847"/>
    <cellStyle name="Normal 5 4 2 2 2 3 5" xfId="5842"/>
    <cellStyle name="Normal 5 4 2 2 2 4" xfId="2662"/>
    <cellStyle name="Normal 5 4 2 2 2 4 2" xfId="2663"/>
    <cellStyle name="Normal 5 4 2 2 2 4 2 2" xfId="5849"/>
    <cellStyle name="Normal 5 4 2 2 2 4 3" xfId="2664"/>
    <cellStyle name="Normal 5 4 2 2 2 4 3 2" xfId="2665"/>
    <cellStyle name="Normal 5 4 2 2 2 4 3 2 2" xfId="5851"/>
    <cellStyle name="Normal 5 4 2 2 2 4 3 3" xfId="2666"/>
    <cellStyle name="Normal 5 4 2 2 2 4 3 3 2" xfId="5852"/>
    <cellStyle name="Normal 5 4 2 2 2 4 3 4" xfId="5850"/>
    <cellStyle name="Normal 5 4 2 2 2 4 4" xfId="2667"/>
    <cellStyle name="Normal 5 4 2 2 2 4 4 2" xfId="5853"/>
    <cellStyle name="Normal 5 4 2 2 2 4 5" xfId="5848"/>
    <cellStyle name="Normal 5 4 2 2 2 5" xfId="2668"/>
    <cellStyle name="Normal 5 4 2 2 2 5 2" xfId="2669"/>
    <cellStyle name="Normal 5 4 2 2 2 5 2 2" xfId="5855"/>
    <cellStyle name="Normal 5 4 2 2 2 5 3" xfId="2670"/>
    <cellStyle name="Normal 5 4 2 2 2 5 3 2" xfId="2671"/>
    <cellStyle name="Normal 5 4 2 2 2 5 3 2 2" xfId="5857"/>
    <cellStyle name="Normal 5 4 2 2 2 5 3 3" xfId="2672"/>
    <cellStyle name="Normal 5 4 2 2 2 5 3 3 2" xfId="5858"/>
    <cellStyle name="Normal 5 4 2 2 2 5 3 4" xfId="5856"/>
    <cellStyle name="Normal 5 4 2 2 2 5 4" xfId="2673"/>
    <cellStyle name="Normal 5 4 2 2 2 5 4 2" xfId="5859"/>
    <cellStyle name="Normal 5 4 2 2 2 5 5" xfId="5854"/>
    <cellStyle name="Normal 5 4 2 2 2 6" xfId="2674"/>
    <cellStyle name="Normal 5 4 2 2 2 6 2" xfId="2675"/>
    <cellStyle name="Normal 5 4 2 2 2 6 2 2" xfId="5861"/>
    <cellStyle name="Normal 5 4 2 2 2 6 3" xfId="2676"/>
    <cellStyle name="Normal 5 4 2 2 2 6 3 2" xfId="5862"/>
    <cellStyle name="Normal 5 4 2 2 2 6 4" xfId="5860"/>
    <cellStyle name="Normal 5 4 2 2 2 7" xfId="2677"/>
    <cellStyle name="Normal 5 4 2 2 2 7 2" xfId="5863"/>
    <cellStyle name="Normal 5 4 2 2 2 8" xfId="5834"/>
    <cellStyle name="Normal 5 4 2 2 3" xfId="2678"/>
    <cellStyle name="Normal 5 4 2 2 3 2" xfId="2679"/>
    <cellStyle name="Normal 5 4 2 2 3 2 2" xfId="2680"/>
    <cellStyle name="Normal 5 4 2 2 3 2 2 2" xfId="5866"/>
    <cellStyle name="Normal 5 4 2 2 3 2 3" xfId="2681"/>
    <cellStyle name="Normal 5 4 2 2 3 2 3 2" xfId="2682"/>
    <cellStyle name="Normal 5 4 2 2 3 2 3 2 2" xfId="5868"/>
    <cellStyle name="Normal 5 4 2 2 3 2 3 3" xfId="2683"/>
    <cellStyle name="Normal 5 4 2 2 3 2 3 3 2" xfId="5869"/>
    <cellStyle name="Normal 5 4 2 2 3 2 3 4" xfId="5867"/>
    <cellStyle name="Normal 5 4 2 2 3 2 4" xfId="2684"/>
    <cellStyle name="Normal 5 4 2 2 3 2 4 2" xfId="2685"/>
    <cellStyle name="Normal 5 4 2 2 3 2 4 3" xfId="2686"/>
    <cellStyle name="Normal 5 4 2 2 3 2 4 4" xfId="5870"/>
    <cellStyle name="Normal 5 4 2 2 3 2 5" xfId="5865"/>
    <cellStyle name="Normal 5 4 2 2 3 3" xfId="5864"/>
    <cellStyle name="Normal 5 4 2 2 4" xfId="2687"/>
    <cellStyle name="Normal 5 4 2 2 4 2" xfId="2688"/>
    <cellStyle name="Normal 5 4 2 2 4 2 2" xfId="5872"/>
    <cellStyle name="Normal 5 4 2 2 4 3" xfId="2689"/>
    <cellStyle name="Normal 5 4 2 2 4 3 2" xfId="2690"/>
    <cellStyle name="Normal 5 4 2 2 4 3 2 2" xfId="5874"/>
    <cellStyle name="Normal 5 4 2 2 4 3 3" xfId="2691"/>
    <cellStyle name="Normal 5 4 2 2 4 3 3 2" xfId="5875"/>
    <cellStyle name="Normal 5 4 2 2 4 3 4" xfId="5873"/>
    <cellStyle name="Normal 5 4 2 2 4 4" xfId="2692"/>
    <cellStyle name="Normal 5 4 2 2 4 4 2" xfId="2693"/>
    <cellStyle name="Normal 5 4 2 2 4 4 3" xfId="2694"/>
    <cellStyle name="Normal 5 4 2 2 4 4 4" xfId="5876"/>
    <cellStyle name="Normal 5 4 2 2 4 5" xfId="5871"/>
    <cellStyle name="Normal 5 4 2 2 5" xfId="2695"/>
    <cellStyle name="Normal 5 4 2 2 5 2" xfId="2696"/>
    <cellStyle name="Normal 5 4 2 2 5 2 2" xfId="5878"/>
    <cellStyle name="Normal 5 4 2 2 5 3" xfId="2697"/>
    <cellStyle name="Normal 5 4 2 2 5 3 2" xfId="2698"/>
    <cellStyle name="Normal 5 4 2 2 5 3 2 2" xfId="5880"/>
    <cellStyle name="Normal 5 4 2 2 5 3 3" xfId="2699"/>
    <cellStyle name="Normal 5 4 2 2 5 3 3 2" xfId="5881"/>
    <cellStyle name="Normal 5 4 2 2 5 3 4" xfId="5879"/>
    <cellStyle name="Normal 5 4 2 2 5 4" xfId="2700"/>
    <cellStyle name="Normal 5 4 2 2 5 4 2" xfId="5882"/>
    <cellStyle name="Normal 5 4 2 2 5 5" xfId="5877"/>
    <cellStyle name="Normal 5 4 2 2 6" xfId="2701"/>
    <cellStyle name="Normal 5 4 2 2 6 2" xfId="2702"/>
    <cellStyle name="Normal 5 4 2 2 6 2 2" xfId="5884"/>
    <cellStyle name="Normal 5 4 2 2 6 3" xfId="2703"/>
    <cellStyle name="Normal 5 4 2 2 6 3 2" xfId="2704"/>
    <cellStyle name="Normal 5 4 2 2 6 3 2 2" xfId="5886"/>
    <cellStyle name="Normal 5 4 2 2 6 3 3" xfId="2705"/>
    <cellStyle name="Normal 5 4 2 2 6 3 3 2" xfId="5887"/>
    <cellStyle name="Normal 5 4 2 2 6 3 4" xfId="5885"/>
    <cellStyle name="Normal 5 4 2 2 6 4" xfId="2706"/>
    <cellStyle name="Normal 5 4 2 2 6 4 2" xfId="5888"/>
    <cellStyle name="Normal 5 4 2 2 6 5" xfId="5883"/>
    <cellStyle name="Normal 5 4 2 2 7" xfId="2707"/>
    <cellStyle name="Normal 5 4 2 2 7 2" xfId="2708"/>
    <cellStyle name="Normal 5 4 2 2 7 2 2" xfId="5890"/>
    <cellStyle name="Normal 5 4 2 2 7 3" xfId="2709"/>
    <cellStyle name="Normal 5 4 2 2 7 3 2" xfId="5891"/>
    <cellStyle name="Normal 5 4 2 2 7 4" xfId="5889"/>
    <cellStyle name="Normal 5 4 2 2 8" xfId="2710"/>
    <cellStyle name="Normal 5 4 2 2 8 2" xfId="5892"/>
    <cellStyle name="Normal 5 4 2 2 9" xfId="5833"/>
    <cellStyle name="Normal 5 4 2 3" xfId="2711"/>
    <cellStyle name="Normal 5 4 2 3 2" xfId="2712"/>
    <cellStyle name="Normal 5 4 2 3 2 2" xfId="2713"/>
    <cellStyle name="Normal 5 4 2 3 2 2 2" xfId="2714"/>
    <cellStyle name="Normal 5 4 2 3 2 2 2 2" xfId="5896"/>
    <cellStyle name="Normal 5 4 2 3 2 2 3" xfId="2715"/>
    <cellStyle name="Normal 5 4 2 3 2 2 3 2" xfId="2716"/>
    <cellStyle name="Normal 5 4 2 3 2 2 3 2 2" xfId="5898"/>
    <cellStyle name="Normal 5 4 2 3 2 2 3 3" xfId="2717"/>
    <cellStyle name="Normal 5 4 2 3 2 2 3 3 2" xfId="5899"/>
    <cellStyle name="Normal 5 4 2 3 2 2 3 4" xfId="5897"/>
    <cellStyle name="Normal 5 4 2 3 2 2 4" xfId="2718"/>
    <cellStyle name="Normal 5 4 2 3 2 2 4 2" xfId="2719"/>
    <cellStyle name="Normal 5 4 2 3 2 2 4 3" xfId="2720"/>
    <cellStyle name="Normal 5 4 2 3 2 2 4 4" xfId="5900"/>
    <cellStyle name="Normal 5 4 2 3 2 2 5" xfId="5895"/>
    <cellStyle name="Normal 5 4 2 3 2 3" xfId="5894"/>
    <cellStyle name="Normal 5 4 2 3 3" xfId="2721"/>
    <cellStyle name="Normal 5 4 2 3 3 2" xfId="2722"/>
    <cellStyle name="Normal 5 4 2 3 3 2 2" xfId="5902"/>
    <cellStyle name="Normal 5 4 2 3 3 3" xfId="2723"/>
    <cellStyle name="Normal 5 4 2 3 3 3 2" xfId="2724"/>
    <cellStyle name="Normal 5 4 2 3 3 3 2 2" xfId="5904"/>
    <cellStyle name="Normal 5 4 2 3 3 3 3" xfId="2725"/>
    <cellStyle name="Normal 5 4 2 3 3 3 3 2" xfId="5905"/>
    <cellStyle name="Normal 5 4 2 3 3 3 4" xfId="5903"/>
    <cellStyle name="Normal 5 4 2 3 3 4" xfId="2726"/>
    <cellStyle name="Normal 5 4 2 3 3 4 2" xfId="2727"/>
    <cellStyle name="Normal 5 4 2 3 3 4 3" xfId="2728"/>
    <cellStyle name="Normal 5 4 2 3 3 4 4" xfId="5906"/>
    <cellStyle name="Normal 5 4 2 3 3 5" xfId="5901"/>
    <cellStyle name="Normal 5 4 2 3 4" xfId="2729"/>
    <cellStyle name="Normal 5 4 2 3 4 2" xfId="2730"/>
    <cellStyle name="Normal 5 4 2 3 4 2 2" xfId="5908"/>
    <cellStyle name="Normal 5 4 2 3 4 3" xfId="2731"/>
    <cellStyle name="Normal 5 4 2 3 4 3 2" xfId="2732"/>
    <cellStyle name="Normal 5 4 2 3 4 3 2 2" xfId="5910"/>
    <cellStyle name="Normal 5 4 2 3 4 3 3" xfId="2733"/>
    <cellStyle name="Normal 5 4 2 3 4 3 3 2" xfId="5911"/>
    <cellStyle name="Normal 5 4 2 3 4 3 4" xfId="5909"/>
    <cellStyle name="Normal 5 4 2 3 4 4" xfId="2734"/>
    <cellStyle name="Normal 5 4 2 3 4 4 2" xfId="5912"/>
    <cellStyle name="Normal 5 4 2 3 4 5" xfId="5907"/>
    <cellStyle name="Normal 5 4 2 3 5" xfId="2735"/>
    <cellStyle name="Normal 5 4 2 3 5 2" xfId="2736"/>
    <cellStyle name="Normal 5 4 2 3 5 2 2" xfId="5914"/>
    <cellStyle name="Normal 5 4 2 3 5 3" xfId="2737"/>
    <cellStyle name="Normal 5 4 2 3 5 3 2" xfId="2738"/>
    <cellStyle name="Normal 5 4 2 3 5 3 2 2" xfId="5916"/>
    <cellStyle name="Normal 5 4 2 3 5 3 3" xfId="2739"/>
    <cellStyle name="Normal 5 4 2 3 5 3 3 2" xfId="5917"/>
    <cellStyle name="Normal 5 4 2 3 5 3 4" xfId="5915"/>
    <cellStyle name="Normal 5 4 2 3 5 4" xfId="2740"/>
    <cellStyle name="Normal 5 4 2 3 5 4 2" xfId="5918"/>
    <cellStyle name="Normal 5 4 2 3 5 5" xfId="5913"/>
    <cellStyle name="Normal 5 4 2 3 6" xfId="2741"/>
    <cellStyle name="Normal 5 4 2 3 6 2" xfId="2742"/>
    <cellStyle name="Normal 5 4 2 3 6 2 2" xfId="5920"/>
    <cellStyle name="Normal 5 4 2 3 6 3" xfId="2743"/>
    <cellStyle name="Normal 5 4 2 3 6 3 2" xfId="5921"/>
    <cellStyle name="Normal 5 4 2 3 6 4" xfId="5919"/>
    <cellStyle name="Normal 5 4 2 3 7" xfId="2744"/>
    <cellStyle name="Normal 5 4 2 3 7 2" xfId="5922"/>
    <cellStyle name="Normal 5 4 2 3 8" xfId="5893"/>
    <cellStyle name="Normal 5 4 2 4" xfId="2745"/>
    <cellStyle name="Normal 5 4 2 4 2" xfId="2746"/>
    <cellStyle name="Normal 5 4 2 4 2 2" xfId="2747"/>
    <cellStyle name="Normal 5 4 2 4 2 2 2" xfId="5925"/>
    <cellStyle name="Normal 5 4 2 4 2 3" xfId="2748"/>
    <cellStyle name="Normal 5 4 2 4 2 3 2" xfId="2749"/>
    <cellStyle name="Normal 5 4 2 4 2 3 2 2" xfId="5927"/>
    <cellStyle name="Normal 5 4 2 4 2 3 3" xfId="2750"/>
    <cellStyle name="Normal 5 4 2 4 2 3 3 2" xfId="5928"/>
    <cellStyle name="Normal 5 4 2 4 2 3 4" xfId="5926"/>
    <cellStyle name="Normal 5 4 2 4 2 4" xfId="2751"/>
    <cellStyle name="Normal 5 4 2 4 2 4 2" xfId="2752"/>
    <cellStyle name="Normal 5 4 2 4 2 4 3" xfId="2753"/>
    <cellStyle name="Normal 5 4 2 4 2 4 4" xfId="5929"/>
    <cellStyle name="Normal 5 4 2 4 2 5" xfId="5924"/>
    <cellStyle name="Normal 5 4 2 4 3" xfId="2754"/>
    <cellStyle name="Normal 5 4 2 4 3 2" xfId="5930"/>
    <cellStyle name="Normal 5 4 2 4 4" xfId="5923"/>
    <cellStyle name="Normal 5 4 2 5" xfId="2755"/>
    <cellStyle name="Normal 5 4 2 5 2" xfId="2756"/>
    <cellStyle name="Normal 5 4 2 5 2 2" xfId="5932"/>
    <cellStyle name="Normal 5 4 2 5 3" xfId="2757"/>
    <cellStyle name="Normal 5 4 2 5 3 2" xfId="2758"/>
    <cellStyle name="Normal 5 4 2 5 3 2 2" xfId="5934"/>
    <cellStyle name="Normal 5 4 2 5 3 3" xfId="2759"/>
    <cellStyle name="Normal 5 4 2 5 3 3 2" xfId="5935"/>
    <cellStyle name="Normal 5 4 2 5 3 4" xfId="5933"/>
    <cellStyle name="Normal 5 4 2 5 4" xfId="2760"/>
    <cellStyle name="Normal 5 4 2 5 4 2" xfId="2761"/>
    <cellStyle name="Normal 5 4 2 5 4 3" xfId="2762"/>
    <cellStyle name="Normal 5 4 2 5 4 4" xfId="5936"/>
    <cellStyle name="Normal 5 4 2 5 5" xfId="5931"/>
    <cellStyle name="Normal 5 4 2 6" xfId="2763"/>
    <cellStyle name="Normal 5 4 2 6 2" xfId="2764"/>
    <cellStyle name="Normal 5 4 2 6 2 2" xfId="5938"/>
    <cellStyle name="Normal 5 4 2 6 3" xfId="2765"/>
    <cellStyle name="Normal 5 4 2 6 3 2" xfId="2766"/>
    <cellStyle name="Normal 5 4 2 6 3 2 2" xfId="5940"/>
    <cellStyle name="Normal 5 4 2 6 3 3" xfId="2767"/>
    <cellStyle name="Normal 5 4 2 6 3 3 2" xfId="5941"/>
    <cellStyle name="Normal 5 4 2 6 3 4" xfId="5939"/>
    <cellStyle name="Normal 5 4 2 6 4" xfId="2768"/>
    <cellStyle name="Normal 5 4 2 6 4 2" xfId="5942"/>
    <cellStyle name="Normal 5 4 2 6 5" xfId="5937"/>
    <cellStyle name="Normal 5 4 2 7" xfId="2769"/>
    <cellStyle name="Normal 5 4 2 7 2" xfId="2770"/>
    <cellStyle name="Normal 5 4 2 7 2 2" xfId="5944"/>
    <cellStyle name="Normal 5 4 2 7 3" xfId="2771"/>
    <cellStyle name="Normal 5 4 2 7 3 2" xfId="2772"/>
    <cellStyle name="Normal 5 4 2 7 3 2 2" xfId="5946"/>
    <cellStyle name="Normal 5 4 2 7 3 3" xfId="2773"/>
    <cellStyle name="Normal 5 4 2 7 3 3 2" xfId="5947"/>
    <cellStyle name="Normal 5 4 2 7 3 4" xfId="5945"/>
    <cellStyle name="Normal 5 4 2 7 4" xfId="2774"/>
    <cellStyle name="Normal 5 4 2 7 4 2" xfId="5948"/>
    <cellStyle name="Normal 5 4 2 7 5" xfId="5943"/>
    <cellStyle name="Normal 5 4 2 8" xfId="2775"/>
    <cellStyle name="Normal 5 4 2 8 2" xfId="2776"/>
    <cellStyle name="Normal 5 4 2 8 2 2" xfId="5950"/>
    <cellStyle name="Normal 5 4 2 8 3" xfId="2777"/>
    <cellStyle name="Normal 5 4 2 8 3 2" xfId="5951"/>
    <cellStyle name="Normal 5 4 2 8 4" xfId="5949"/>
    <cellStyle name="Normal 5 4 2 9" xfId="2778"/>
    <cellStyle name="Normal 5 4 2 9 2" xfId="5952"/>
    <cellStyle name="Normal 5 4 3" xfId="2779"/>
    <cellStyle name="Normal 5 4 3 2" xfId="5953"/>
    <cellStyle name="Normal 5 4 4" xfId="2780"/>
    <cellStyle name="Normal 5 4 4 10" xfId="5954"/>
    <cellStyle name="Normal 5 4 4 2" xfId="2781"/>
    <cellStyle name="Normal 5 4 4 2 2" xfId="2782"/>
    <cellStyle name="Normal 5 4 4 2 2 2" xfId="2783"/>
    <cellStyle name="Normal 5 4 4 2 2 2 2" xfId="2784"/>
    <cellStyle name="Normal 5 4 4 2 2 2 2 2" xfId="2785"/>
    <cellStyle name="Normal 5 4 4 2 2 2 2 2 2" xfId="5959"/>
    <cellStyle name="Normal 5 4 4 2 2 2 2 3" xfId="2786"/>
    <cellStyle name="Normal 5 4 4 2 2 2 2 3 2" xfId="2787"/>
    <cellStyle name="Normal 5 4 4 2 2 2 2 3 2 2" xfId="5961"/>
    <cellStyle name="Normal 5 4 4 2 2 2 2 3 3" xfId="2788"/>
    <cellStyle name="Normal 5 4 4 2 2 2 2 3 3 2" xfId="5962"/>
    <cellStyle name="Normal 5 4 4 2 2 2 2 3 4" xfId="5960"/>
    <cellStyle name="Normal 5 4 4 2 2 2 2 4" xfId="2789"/>
    <cellStyle name="Normal 5 4 4 2 2 2 2 4 2" xfId="2790"/>
    <cellStyle name="Normal 5 4 4 2 2 2 2 4 3" xfId="2791"/>
    <cellStyle name="Normal 5 4 4 2 2 2 2 4 4" xfId="5963"/>
    <cellStyle name="Normal 5 4 4 2 2 2 2 5" xfId="5958"/>
    <cellStyle name="Normal 5 4 4 2 2 2 3" xfId="5957"/>
    <cellStyle name="Normal 5 4 4 2 2 3" xfId="2792"/>
    <cellStyle name="Normal 5 4 4 2 2 3 2" xfId="2793"/>
    <cellStyle name="Normal 5 4 4 2 2 3 2 2" xfId="5965"/>
    <cellStyle name="Normal 5 4 4 2 2 3 3" xfId="2794"/>
    <cellStyle name="Normal 5 4 4 2 2 3 3 2" xfId="2795"/>
    <cellStyle name="Normal 5 4 4 2 2 3 3 2 2" xfId="5967"/>
    <cellStyle name="Normal 5 4 4 2 2 3 3 3" xfId="2796"/>
    <cellStyle name="Normal 5 4 4 2 2 3 3 3 2" xfId="5968"/>
    <cellStyle name="Normal 5 4 4 2 2 3 3 4" xfId="5966"/>
    <cellStyle name="Normal 5 4 4 2 2 3 4" xfId="2797"/>
    <cellStyle name="Normal 5 4 4 2 2 3 4 2" xfId="2798"/>
    <cellStyle name="Normal 5 4 4 2 2 3 4 3" xfId="2799"/>
    <cellStyle name="Normal 5 4 4 2 2 3 4 4" xfId="5969"/>
    <cellStyle name="Normal 5 4 4 2 2 3 5" xfId="5964"/>
    <cellStyle name="Normal 5 4 4 2 2 4" xfId="2800"/>
    <cellStyle name="Normal 5 4 4 2 2 4 2" xfId="2801"/>
    <cellStyle name="Normal 5 4 4 2 2 4 2 2" xfId="5971"/>
    <cellStyle name="Normal 5 4 4 2 2 4 3" xfId="2802"/>
    <cellStyle name="Normal 5 4 4 2 2 4 3 2" xfId="2803"/>
    <cellStyle name="Normal 5 4 4 2 2 4 3 2 2" xfId="5973"/>
    <cellStyle name="Normal 5 4 4 2 2 4 3 3" xfId="2804"/>
    <cellStyle name="Normal 5 4 4 2 2 4 3 3 2" xfId="5974"/>
    <cellStyle name="Normal 5 4 4 2 2 4 3 4" xfId="5972"/>
    <cellStyle name="Normal 5 4 4 2 2 4 4" xfId="2805"/>
    <cellStyle name="Normal 5 4 4 2 2 4 4 2" xfId="5975"/>
    <cellStyle name="Normal 5 4 4 2 2 4 5" xfId="5970"/>
    <cellStyle name="Normal 5 4 4 2 2 5" xfId="2806"/>
    <cellStyle name="Normal 5 4 4 2 2 5 2" xfId="2807"/>
    <cellStyle name="Normal 5 4 4 2 2 5 2 2" xfId="5977"/>
    <cellStyle name="Normal 5 4 4 2 2 5 3" xfId="2808"/>
    <cellStyle name="Normal 5 4 4 2 2 5 3 2" xfId="2809"/>
    <cellStyle name="Normal 5 4 4 2 2 5 3 2 2" xfId="5979"/>
    <cellStyle name="Normal 5 4 4 2 2 5 3 3" xfId="2810"/>
    <cellStyle name="Normal 5 4 4 2 2 5 3 3 2" xfId="5980"/>
    <cellStyle name="Normal 5 4 4 2 2 5 3 4" xfId="5978"/>
    <cellStyle name="Normal 5 4 4 2 2 5 4" xfId="2811"/>
    <cellStyle name="Normal 5 4 4 2 2 5 4 2" xfId="5981"/>
    <cellStyle name="Normal 5 4 4 2 2 5 5" xfId="5976"/>
    <cellStyle name="Normal 5 4 4 2 2 6" xfId="2812"/>
    <cellStyle name="Normal 5 4 4 2 2 6 2" xfId="2813"/>
    <cellStyle name="Normal 5 4 4 2 2 6 2 2" xfId="5983"/>
    <cellStyle name="Normal 5 4 4 2 2 6 3" xfId="2814"/>
    <cellStyle name="Normal 5 4 4 2 2 6 3 2" xfId="5984"/>
    <cellStyle name="Normal 5 4 4 2 2 6 4" xfId="5982"/>
    <cellStyle name="Normal 5 4 4 2 2 7" xfId="2815"/>
    <cellStyle name="Normal 5 4 4 2 2 7 2" xfId="5985"/>
    <cellStyle name="Normal 5 4 4 2 2 8" xfId="5956"/>
    <cellStyle name="Normal 5 4 4 2 3" xfId="2816"/>
    <cellStyle name="Normal 5 4 4 2 3 2" xfId="2817"/>
    <cellStyle name="Normal 5 4 4 2 3 2 2" xfId="2818"/>
    <cellStyle name="Normal 5 4 4 2 3 2 2 2" xfId="5988"/>
    <cellStyle name="Normal 5 4 4 2 3 2 3" xfId="2819"/>
    <cellStyle name="Normal 5 4 4 2 3 2 3 2" xfId="2820"/>
    <cellStyle name="Normal 5 4 4 2 3 2 3 2 2" xfId="5990"/>
    <cellStyle name="Normal 5 4 4 2 3 2 3 3" xfId="2821"/>
    <cellStyle name="Normal 5 4 4 2 3 2 3 3 2" xfId="5991"/>
    <cellStyle name="Normal 5 4 4 2 3 2 3 4" xfId="5989"/>
    <cellStyle name="Normal 5 4 4 2 3 2 4" xfId="2822"/>
    <cellStyle name="Normal 5 4 4 2 3 2 4 2" xfId="2823"/>
    <cellStyle name="Normal 5 4 4 2 3 2 4 3" xfId="2824"/>
    <cellStyle name="Normal 5 4 4 2 3 2 4 4" xfId="5992"/>
    <cellStyle name="Normal 5 4 4 2 3 2 5" xfId="5987"/>
    <cellStyle name="Normal 5 4 4 2 3 3" xfId="5986"/>
    <cellStyle name="Normal 5 4 4 2 4" xfId="2825"/>
    <cellStyle name="Normal 5 4 4 2 4 2" xfId="2826"/>
    <cellStyle name="Normal 5 4 4 2 4 2 2" xfId="5994"/>
    <cellStyle name="Normal 5 4 4 2 4 3" xfId="2827"/>
    <cellStyle name="Normal 5 4 4 2 4 3 2" xfId="2828"/>
    <cellStyle name="Normal 5 4 4 2 4 3 2 2" xfId="5996"/>
    <cellStyle name="Normal 5 4 4 2 4 3 3" xfId="2829"/>
    <cellStyle name="Normal 5 4 4 2 4 3 3 2" xfId="5997"/>
    <cellStyle name="Normal 5 4 4 2 4 3 4" xfId="5995"/>
    <cellStyle name="Normal 5 4 4 2 4 4" xfId="2830"/>
    <cellStyle name="Normal 5 4 4 2 4 4 2" xfId="2831"/>
    <cellStyle name="Normal 5 4 4 2 4 4 3" xfId="2832"/>
    <cellStyle name="Normal 5 4 4 2 4 4 4" xfId="5998"/>
    <cellStyle name="Normal 5 4 4 2 4 5" xfId="5993"/>
    <cellStyle name="Normal 5 4 4 2 5" xfId="2833"/>
    <cellStyle name="Normal 5 4 4 2 5 2" xfId="2834"/>
    <cellStyle name="Normal 5 4 4 2 5 2 2" xfId="6000"/>
    <cellStyle name="Normal 5 4 4 2 5 3" xfId="2835"/>
    <cellStyle name="Normal 5 4 4 2 5 3 2" xfId="2836"/>
    <cellStyle name="Normal 5 4 4 2 5 3 2 2" xfId="6002"/>
    <cellStyle name="Normal 5 4 4 2 5 3 3" xfId="2837"/>
    <cellStyle name="Normal 5 4 4 2 5 3 3 2" xfId="6003"/>
    <cellStyle name="Normal 5 4 4 2 5 3 4" xfId="6001"/>
    <cellStyle name="Normal 5 4 4 2 5 4" xfId="2838"/>
    <cellStyle name="Normal 5 4 4 2 5 4 2" xfId="6004"/>
    <cellStyle name="Normal 5 4 4 2 5 5" xfId="5999"/>
    <cellStyle name="Normal 5 4 4 2 6" xfId="2839"/>
    <cellStyle name="Normal 5 4 4 2 6 2" xfId="2840"/>
    <cellStyle name="Normal 5 4 4 2 6 2 2" xfId="6006"/>
    <cellStyle name="Normal 5 4 4 2 6 3" xfId="2841"/>
    <cellStyle name="Normal 5 4 4 2 6 3 2" xfId="2842"/>
    <cellStyle name="Normal 5 4 4 2 6 3 2 2" xfId="6008"/>
    <cellStyle name="Normal 5 4 4 2 6 3 3" xfId="2843"/>
    <cellStyle name="Normal 5 4 4 2 6 3 3 2" xfId="6009"/>
    <cellStyle name="Normal 5 4 4 2 6 3 4" xfId="6007"/>
    <cellStyle name="Normal 5 4 4 2 6 4" xfId="2844"/>
    <cellStyle name="Normal 5 4 4 2 6 4 2" xfId="6010"/>
    <cellStyle name="Normal 5 4 4 2 6 5" xfId="6005"/>
    <cellStyle name="Normal 5 4 4 2 7" xfId="2845"/>
    <cellStyle name="Normal 5 4 4 2 7 2" xfId="2846"/>
    <cellStyle name="Normal 5 4 4 2 7 2 2" xfId="6012"/>
    <cellStyle name="Normal 5 4 4 2 7 3" xfId="2847"/>
    <cellStyle name="Normal 5 4 4 2 7 3 2" xfId="6013"/>
    <cellStyle name="Normal 5 4 4 2 7 4" xfId="6011"/>
    <cellStyle name="Normal 5 4 4 2 8" xfId="2848"/>
    <cellStyle name="Normal 5 4 4 2 8 2" xfId="6014"/>
    <cellStyle name="Normal 5 4 4 2 9" xfId="5955"/>
    <cellStyle name="Normal 5 4 4 3" xfId="2849"/>
    <cellStyle name="Normal 5 4 4 3 2" xfId="2850"/>
    <cellStyle name="Normal 5 4 4 3 2 2" xfId="2851"/>
    <cellStyle name="Normal 5 4 4 3 2 2 2" xfId="2852"/>
    <cellStyle name="Normal 5 4 4 3 2 2 2 2" xfId="6018"/>
    <cellStyle name="Normal 5 4 4 3 2 2 3" xfId="2853"/>
    <cellStyle name="Normal 5 4 4 3 2 2 3 2" xfId="2854"/>
    <cellStyle name="Normal 5 4 4 3 2 2 3 2 2" xfId="6020"/>
    <cellStyle name="Normal 5 4 4 3 2 2 3 3" xfId="2855"/>
    <cellStyle name="Normal 5 4 4 3 2 2 3 3 2" xfId="6021"/>
    <cellStyle name="Normal 5 4 4 3 2 2 3 4" xfId="6019"/>
    <cellStyle name="Normal 5 4 4 3 2 2 4" xfId="2856"/>
    <cellStyle name="Normal 5 4 4 3 2 2 4 2" xfId="2857"/>
    <cellStyle name="Normal 5 4 4 3 2 2 4 3" xfId="2858"/>
    <cellStyle name="Normal 5 4 4 3 2 2 4 4" xfId="6022"/>
    <cellStyle name="Normal 5 4 4 3 2 2 5" xfId="6017"/>
    <cellStyle name="Normal 5 4 4 3 2 3" xfId="6016"/>
    <cellStyle name="Normal 5 4 4 3 3" xfId="2859"/>
    <cellStyle name="Normal 5 4 4 3 3 2" xfId="2860"/>
    <cellStyle name="Normal 5 4 4 3 3 2 2" xfId="6024"/>
    <cellStyle name="Normal 5 4 4 3 3 3" xfId="2861"/>
    <cellStyle name="Normal 5 4 4 3 3 3 2" xfId="2862"/>
    <cellStyle name="Normal 5 4 4 3 3 3 2 2" xfId="6026"/>
    <cellStyle name="Normal 5 4 4 3 3 3 3" xfId="2863"/>
    <cellStyle name="Normal 5 4 4 3 3 3 3 2" xfId="6027"/>
    <cellStyle name="Normal 5 4 4 3 3 3 4" xfId="6025"/>
    <cellStyle name="Normal 5 4 4 3 3 4" xfId="2864"/>
    <cellStyle name="Normal 5 4 4 3 3 4 2" xfId="2865"/>
    <cellStyle name="Normal 5 4 4 3 3 4 3" xfId="2866"/>
    <cellStyle name="Normal 5 4 4 3 3 4 4" xfId="6028"/>
    <cellStyle name="Normal 5 4 4 3 3 5" xfId="6023"/>
    <cellStyle name="Normal 5 4 4 3 4" xfId="2867"/>
    <cellStyle name="Normal 5 4 4 3 4 2" xfId="2868"/>
    <cellStyle name="Normal 5 4 4 3 4 2 2" xfId="6030"/>
    <cellStyle name="Normal 5 4 4 3 4 3" xfId="2869"/>
    <cellStyle name="Normal 5 4 4 3 4 3 2" xfId="2870"/>
    <cellStyle name="Normal 5 4 4 3 4 3 2 2" xfId="6032"/>
    <cellStyle name="Normal 5 4 4 3 4 3 3" xfId="2871"/>
    <cellStyle name="Normal 5 4 4 3 4 3 3 2" xfId="6033"/>
    <cellStyle name="Normal 5 4 4 3 4 3 4" xfId="6031"/>
    <cellStyle name="Normal 5 4 4 3 4 4" xfId="2872"/>
    <cellStyle name="Normal 5 4 4 3 4 4 2" xfId="6034"/>
    <cellStyle name="Normal 5 4 4 3 4 5" xfId="6029"/>
    <cellStyle name="Normal 5 4 4 3 5" xfId="2873"/>
    <cellStyle name="Normal 5 4 4 3 5 2" xfId="2874"/>
    <cellStyle name="Normal 5 4 4 3 5 2 2" xfId="6036"/>
    <cellStyle name="Normal 5 4 4 3 5 3" xfId="2875"/>
    <cellStyle name="Normal 5 4 4 3 5 3 2" xfId="2876"/>
    <cellStyle name="Normal 5 4 4 3 5 3 2 2" xfId="6038"/>
    <cellStyle name="Normal 5 4 4 3 5 3 3" xfId="2877"/>
    <cellStyle name="Normal 5 4 4 3 5 3 3 2" xfId="6039"/>
    <cellStyle name="Normal 5 4 4 3 5 3 4" xfId="6037"/>
    <cellStyle name="Normal 5 4 4 3 5 4" xfId="2878"/>
    <cellStyle name="Normal 5 4 4 3 5 4 2" xfId="6040"/>
    <cellStyle name="Normal 5 4 4 3 5 5" xfId="6035"/>
    <cellStyle name="Normal 5 4 4 3 6" xfId="2879"/>
    <cellStyle name="Normal 5 4 4 3 6 2" xfId="2880"/>
    <cellStyle name="Normal 5 4 4 3 6 2 2" xfId="6042"/>
    <cellStyle name="Normal 5 4 4 3 6 3" xfId="2881"/>
    <cellStyle name="Normal 5 4 4 3 6 3 2" xfId="6043"/>
    <cellStyle name="Normal 5 4 4 3 6 4" xfId="6041"/>
    <cellStyle name="Normal 5 4 4 3 7" xfId="2882"/>
    <cellStyle name="Normal 5 4 4 3 7 2" xfId="6044"/>
    <cellStyle name="Normal 5 4 4 3 8" xfId="6015"/>
    <cellStyle name="Normal 5 4 4 4" xfId="2883"/>
    <cellStyle name="Normal 5 4 4 4 2" xfId="2884"/>
    <cellStyle name="Normal 5 4 4 4 2 2" xfId="2885"/>
    <cellStyle name="Normal 5 4 4 4 2 2 2" xfId="6047"/>
    <cellStyle name="Normal 5 4 4 4 2 3" xfId="2886"/>
    <cellStyle name="Normal 5 4 4 4 2 3 2" xfId="2887"/>
    <cellStyle name="Normal 5 4 4 4 2 3 2 2" xfId="6049"/>
    <cellStyle name="Normal 5 4 4 4 2 3 3" xfId="2888"/>
    <cellStyle name="Normal 5 4 4 4 2 3 3 2" xfId="6050"/>
    <cellStyle name="Normal 5 4 4 4 2 3 4" xfId="6048"/>
    <cellStyle name="Normal 5 4 4 4 2 4" xfId="2889"/>
    <cellStyle name="Normal 5 4 4 4 2 4 2" xfId="2890"/>
    <cellStyle name="Normal 5 4 4 4 2 4 3" xfId="2891"/>
    <cellStyle name="Normal 5 4 4 4 2 4 4" xfId="6051"/>
    <cellStyle name="Normal 5 4 4 4 2 5" xfId="6046"/>
    <cellStyle name="Normal 5 4 4 4 3" xfId="2892"/>
    <cellStyle name="Normal 5 4 4 4 3 2" xfId="6052"/>
    <cellStyle name="Normal 5 4 4 4 4" xfId="6045"/>
    <cellStyle name="Normal 5 4 4 5" xfId="2893"/>
    <cellStyle name="Normal 5 4 4 5 2" xfId="2894"/>
    <cellStyle name="Normal 5 4 4 5 2 2" xfId="6054"/>
    <cellStyle name="Normal 5 4 4 5 3" xfId="2895"/>
    <cellStyle name="Normal 5 4 4 5 3 2" xfId="2896"/>
    <cellStyle name="Normal 5 4 4 5 3 2 2" xfId="6056"/>
    <cellStyle name="Normal 5 4 4 5 3 3" xfId="2897"/>
    <cellStyle name="Normal 5 4 4 5 3 3 2" xfId="6057"/>
    <cellStyle name="Normal 5 4 4 5 3 4" xfId="6055"/>
    <cellStyle name="Normal 5 4 4 5 4" xfId="2898"/>
    <cellStyle name="Normal 5 4 4 5 4 2" xfId="2899"/>
    <cellStyle name="Normal 5 4 4 5 4 3" xfId="2900"/>
    <cellStyle name="Normal 5 4 4 5 4 4" xfId="6058"/>
    <cellStyle name="Normal 5 4 4 5 5" xfId="6053"/>
    <cellStyle name="Normal 5 4 4 6" xfId="2901"/>
    <cellStyle name="Normal 5 4 4 6 2" xfId="2902"/>
    <cellStyle name="Normal 5 4 4 6 2 2" xfId="6060"/>
    <cellStyle name="Normal 5 4 4 6 3" xfId="2903"/>
    <cellStyle name="Normal 5 4 4 6 3 2" xfId="2904"/>
    <cellStyle name="Normal 5 4 4 6 3 2 2" xfId="6062"/>
    <cellStyle name="Normal 5 4 4 6 3 3" xfId="2905"/>
    <cellStyle name="Normal 5 4 4 6 3 3 2" xfId="6063"/>
    <cellStyle name="Normal 5 4 4 6 3 4" xfId="6061"/>
    <cellStyle name="Normal 5 4 4 6 4" xfId="2906"/>
    <cellStyle name="Normal 5 4 4 6 4 2" xfId="6064"/>
    <cellStyle name="Normal 5 4 4 6 5" xfId="6059"/>
    <cellStyle name="Normal 5 4 4 7" xfId="2907"/>
    <cellStyle name="Normal 5 4 4 7 2" xfId="2908"/>
    <cellStyle name="Normal 5 4 4 7 2 2" xfId="6066"/>
    <cellStyle name="Normal 5 4 4 7 3" xfId="2909"/>
    <cellStyle name="Normal 5 4 4 7 3 2" xfId="2910"/>
    <cellStyle name="Normal 5 4 4 7 3 2 2" xfId="6068"/>
    <cellStyle name="Normal 5 4 4 7 3 3" xfId="2911"/>
    <cellStyle name="Normal 5 4 4 7 3 3 2" xfId="6069"/>
    <cellStyle name="Normal 5 4 4 7 3 4" xfId="6067"/>
    <cellStyle name="Normal 5 4 4 7 4" xfId="2912"/>
    <cellStyle name="Normal 5 4 4 7 4 2" xfId="6070"/>
    <cellStyle name="Normal 5 4 4 7 5" xfId="6065"/>
    <cellStyle name="Normal 5 4 4 8" xfId="2913"/>
    <cellStyle name="Normal 5 4 4 8 2" xfId="2914"/>
    <cellStyle name="Normal 5 4 4 8 2 2" xfId="6072"/>
    <cellStyle name="Normal 5 4 4 8 3" xfId="2915"/>
    <cellStyle name="Normal 5 4 4 8 3 2" xfId="6073"/>
    <cellStyle name="Normal 5 4 4 8 4" xfId="6071"/>
    <cellStyle name="Normal 5 4 4 9" xfId="2916"/>
    <cellStyle name="Normal 5 4 4 9 2" xfId="6074"/>
    <cellStyle name="Normal 5 4 5" xfId="2917"/>
    <cellStyle name="Normal 5 4 5 2" xfId="2918"/>
    <cellStyle name="Normal 5 4 5 2 2" xfId="2919"/>
    <cellStyle name="Normal 5 4 5 2 2 2" xfId="2920"/>
    <cellStyle name="Normal 5 4 5 2 2 2 2" xfId="2921"/>
    <cellStyle name="Normal 5 4 5 2 2 2 2 2" xfId="6079"/>
    <cellStyle name="Normal 5 4 5 2 2 2 3" xfId="2922"/>
    <cellStyle name="Normal 5 4 5 2 2 2 3 2" xfId="2923"/>
    <cellStyle name="Normal 5 4 5 2 2 2 3 2 2" xfId="6081"/>
    <cellStyle name="Normal 5 4 5 2 2 2 3 3" xfId="2924"/>
    <cellStyle name="Normal 5 4 5 2 2 2 3 3 2" xfId="6082"/>
    <cellStyle name="Normal 5 4 5 2 2 2 3 4" xfId="6080"/>
    <cellStyle name="Normal 5 4 5 2 2 2 4" xfId="2925"/>
    <cellStyle name="Normal 5 4 5 2 2 2 4 2" xfId="2926"/>
    <cellStyle name="Normal 5 4 5 2 2 2 4 3" xfId="2927"/>
    <cellStyle name="Normal 5 4 5 2 2 2 4 4" xfId="6083"/>
    <cellStyle name="Normal 5 4 5 2 2 2 5" xfId="6078"/>
    <cellStyle name="Normal 5 4 5 2 2 3" xfId="6077"/>
    <cellStyle name="Normal 5 4 5 2 3" xfId="2928"/>
    <cellStyle name="Normal 5 4 5 2 3 2" xfId="2929"/>
    <cellStyle name="Normal 5 4 5 2 3 2 2" xfId="6085"/>
    <cellStyle name="Normal 5 4 5 2 3 3" xfId="2930"/>
    <cellStyle name="Normal 5 4 5 2 3 3 2" xfId="2931"/>
    <cellStyle name="Normal 5 4 5 2 3 3 2 2" xfId="6087"/>
    <cellStyle name="Normal 5 4 5 2 3 3 3" xfId="2932"/>
    <cellStyle name="Normal 5 4 5 2 3 3 3 2" xfId="6088"/>
    <cellStyle name="Normal 5 4 5 2 3 3 4" xfId="6086"/>
    <cellStyle name="Normal 5 4 5 2 3 4" xfId="2933"/>
    <cellStyle name="Normal 5 4 5 2 3 4 2" xfId="2934"/>
    <cellStyle name="Normal 5 4 5 2 3 4 3" xfId="2935"/>
    <cellStyle name="Normal 5 4 5 2 3 4 4" xfId="6089"/>
    <cellStyle name="Normal 5 4 5 2 3 5" xfId="6084"/>
    <cellStyle name="Normal 5 4 5 2 4" xfId="2936"/>
    <cellStyle name="Normal 5 4 5 2 4 2" xfId="2937"/>
    <cellStyle name="Normal 5 4 5 2 4 2 2" xfId="6091"/>
    <cellStyle name="Normal 5 4 5 2 4 3" xfId="2938"/>
    <cellStyle name="Normal 5 4 5 2 4 3 2" xfId="2939"/>
    <cellStyle name="Normal 5 4 5 2 4 3 2 2" xfId="6093"/>
    <cellStyle name="Normal 5 4 5 2 4 3 3" xfId="2940"/>
    <cellStyle name="Normal 5 4 5 2 4 3 3 2" xfId="6094"/>
    <cellStyle name="Normal 5 4 5 2 4 3 4" xfId="6092"/>
    <cellStyle name="Normal 5 4 5 2 4 4" xfId="2941"/>
    <cellStyle name="Normal 5 4 5 2 4 4 2" xfId="6095"/>
    <cellStyle name="Normal 5 4 5 2 4 5" xfId="6090"/>
    <cellStyle name="Normal 5 4 5 2 5" xfId="2942"/>
    <cellStyle name="Normal 5 4 5 2 5 2" xfId="2943"/>
    <cellStyle name="Normal 5 4 5 2 5 2 2" xfId="6097"/>
    <cellStyle name="Normal 5 4 5 2 5 3" xfId="2944"/>
    <cellStyle name="Normal 5 4 5 2 5 3 2" xfId="2945"/>
    <cellStyle name="Normal 5 4 5 2 5 3 2 2" xfId="6099"/>
    <cellStyle name="Normal 5 4 5 2 5 3 3" xfId="2946"/>
    <cellStyle name="Normal 5 4 5 2 5 3 3 2" xfId="6100"/>
    <cellStyle name="Normal 5 4 5 2 5 3 4" xfId="6098"/>
    <cellStyle name="Normal 5 4 5 2 5 4" xfId="2947"/>
    <cellStyle name="Normal 5 4 5 2 5 4 2" xfId="6101"/>
    <cellStyle name="Normal 5 4 5 2 5 5" xfId="6096"/>
    <cellStyle name="Normal 5 4 5 2 6" xfId="2948"/>
    <cellStyle name="Normal 5 4 5 2 6 2" xfId="2949"/>
    <cellStyle name="Normal 5 4 5 2 6 2 2" xfId="6103"/>
    <cellStyle name="Normal 5 4 5 2 6 3" xfId="2950"/>
    <cellStyle name="Normal 5 4 5 2 6 3 2" xfId="6104"/>
    <cellStyle name="Normal 5 4 5 2 6 4" xfId="6102"/>
    <cellStyle name="Normal 5 4 5 2 7" xfId="2951"/>
    <cellStyle name="Normal 5 4 5 2 7 2" xfId="6105"/>
    <cellStyle name="Normal 5 4 5 2 8" xfId="6076"/>
    <cellStyle name="Normal 5 4 5 3" xfId="2952"/>
    <cellStyle name="Normal 5 4 5 3 2" xfId="2953"/>
    <cellStyle name="Normal 5 4 5 3 2 2" xfId="2954"/>
    <cellStyle name="Normal 5 4 5 3 2 2 2" xfId="6108"/>
    <cellStyle name="Normal 5 4 5 3 2 3" xfId="2955"/>
    <cellStyle name="Normal 5 4 5 3 2 3 2" xfId="2956"/>
    <cellStyle name="Normal 5 4 5 3 2 3 2 2" xfId="6110"/>
    <cellStyle name="Normal 5 4 5 3 2 3 3" xfId="2957"/>
    <cellStyle name="Normal 5 4 5 3 2 3 3 2" xfId="6111"/>
    <cellStyle name="Normal 5 4 5 3 2 3 4" xfId="6109"/>
    <cellStyle name="Normal 5 4 5 3 2 4" xfId="2958"/>
    <cellStyle name="Normal 5 4 5 3 2 4 2" xfId="2959"/>
    <cellStyle name="Normal 5 4 5 3 2 4 3" xfId="2960"/>
    <cellStyle name="Normal 5 4 5 3 2 4 4" xfId="6112"/>
    <cellStyle name="Normal 5 4 5 3 2 5" xfId="6107"/>
    <cellStyle name="Normal 5 4 5 3 3" xfId="6106"/>
    <cellStyle name="Normal 5 4 5 4" xfId="2961"/>
    <cellStyle name="Normal 5 4 5 4 2" xfId="2962"/>
    <cellStyle name="Normal 5 4 5 4 2 2" xfId="6114"/>
    <cellStyle name="Normal 5 4 5 4 3" xfId="2963"/>
    <cellStyle name="Normal 5 4 5 4 3 2" xfId="2964"/>
    <cellStyle name="Normal 5 4 5 4 3 2 2" xfId="6116"/>
    <cellStyle name="Normal 5 4 5 4 3 3" xfId="2965"/>
    <cellStyle name="Normal 5 4 5 4 3 3 2" xfId="6117"/>
    <cellStyle name="Normal 5 4 5 4 3 4" xfId="6115"/>
    <cellStyle name="Normal 5 4 5 4 4" xfId="2966"/>
    <cellStyle name="Normal 5 4 5 4 4 2" xfId="2967"/>
    <cellStyle name="Normal 5 4 5 4 4 3" xfId="2968"/>
    <cellStyle name="Normal 5 4 5 4 4 4" xfId="6118"/>
    <cellStyle name="Normal 5 4 5 4 5" xfId="6113"/>
    <cellStyle name="Normal 5 4 5 5" xfId="2969"/>
    <cellStyle name="Normal 5 4 5 5 2" xfId="2970"/>
    <cellStyle name="Normal 5 4 5 5 2 2" xfId="6120"/>
    <cellStyle name="Normal 5 4 5 5 3" xfId="2971"/>
    <cellStyle name="Normal 5 4 5 5 3 2" xfId="2972"/>
    <cellStyle name="Normal 5 4 5 5 3 2 2" xfId="6122"/>
    <cellStyle name="Normal 5 4 5 5 3 3" xfId="2973"/>
    <cellStyle name="Normal 5 4 5 5 3 3 2" xfId="6123"/>
    <cellStyle name="Normal 5 4 5 5 3 4" xfId="6121"/>
    <cellStyle name="Normal 5 4 5 5 4" xfId="2974"/>
    <cellStyle name="Normal 5 4 5 5 4 2" xfId="6124"/>
    <cellStyle name="Normal 5 4 5 5 5" xfId="6119"/>
    <cellStyle name="Normal 5 4 5 6" xfId="2975"/>
    <cellStyle name="Normal 5 4 5 6 2" xfId="2976"/>
    <cellStyle name="Normal 5 4 5 6 2 2" xfId="6126"/>
    <cellStyle name="Normal 5 4 5 6 3" xfId="2977"/>
    <cellStyle name="Normal 5 4 5 6 3 2" xfId="2978"/>
    <cellStyle name="Normal 5 4 5 6 3 2 2" xfId="6128"/>
    <cellStyle name="Normal 5 4 5 6 3 3" xfId="2979"/>
    <cellStyle name="Normal 5 4 5 6 3 3 2" xfId="6129"/>
    <cellStyle name="Normal 5 4 5 6 3 4" xfId="6127"/>
    <cellStyle name="Normal 5 4 5 6 4" xfId="2980"/>
    <cellStyle name="Normal 5 4 5 6 4 2" xfId="6130"/>
    <cellStyle name="Normal 5 4 5 6 5" xfId="6125"/>
    <cellStyle name="Normal 5 4 5 7" xfId="2981"/>
    <cellStyle name="Normal 5 4 5 7 2" xfId="2982"/>
    <cellStyle name="Normal 5 4 5 7 2 2" xfId="6132"/>
    <cellStyle name="Normal 5 4 5 7 3" xfId="2983"/>
    <cellStyle name="Normal 5 4 5 7 3 2" xfId="6133"/>
    <cellStyle name="Normal 5 4 5 7 4" xfId="6131"/>
    <cellStyle name="Normal 5 4 5 8" xfId="2984"/>
    <cellStyle name="Normal 5 4 5 8 2" xfId="6134"/>
    <cellStyle name="Normal 5 4 5 9" xfId="6075"/>
    <cellStyle name="Normal 5 4 6" xfId="2985"/>
    <cellStyle name="Normal 5 4 6 2" xfId="2986"/>
    <cellStyle name="Normal 5 4 6 2 2" xfId="2987"/>
    <cellStyle name="Normal 5 4 6 2 2 2" xfId="2988"/>
    <cellStyle name="Normal 5 4 6 2 2 2 2" xfId="6138"/>
    <cellStyle name="Normal 5 4 6 2 2 3" xfId="2989"/>
    <cellStyle name="Normal 5 4 6 2 2 3 2" xfId="2990"/>
    <cellStyle name="Normal 5 4 6 2 2 3 2 2" xfId="6140"/>
    <cellStyle name="Normal 5 4 6 2 2 3 3" xfId="2991"/>
    <cellStyle name="Normal 5 4 6 2 2 3 3 2" xfId="6141"/>
    <cellStyle name="Normal 5 4 6 2 2 3 4" xfId="6139"/>
    <cellStyle name="Normal 5 4 6 2 2 4" xfId="2992"/>
    <cellStyle name="Normal 5 4 6 2 2 4 2" xfId="2993"/>
    <cellStyle name="Normal 5 4 6 2 2 4 3" xfId="2994"/>
    <cellStyle name="Normal 5 4 6 2 2 4 4" xfId="6142"/>
    <cellStyle name="Normal 5 4 6 2 2 5" xfId="6137"/>
    <cellStyle name="Normal 5 4 6 2 3" xfId="6136"/>
    <cellStyle name="Normal 5 4 6 3" xfId="2995"/>
    <cellStyle name="Normal 5 4 6 3 2" xfId="2996"/>
    <cellStyle name="Normal 5 4 6 3 2 2" xfId="6144"/>
    <cellStyle name="Normal 5 4 6 3 3" xfId="2997"/>
    <cellStyle name="Normal 5 4 6 3 3 2" xfId="2998"/>
    <cellStyle name="Normal 5 4 6 3 3 2 2" xfId="6146"/>
    <cellStyle name="Normal 5 4 6 3 3 3" xfId="2999"/>
    <cellStyle name="Normal 5 4 6 3 3 3 2" xfId="6147"/>
    <cellStyle name="Normal 5 4 6 3 3 4" xfId="6145"/>
    <cellStyle name="Normal 5 4 6 3 4" xfId="3000"/>
    <cellStyle name="Normal 5 4 6 3 4 2" xfId="3001"/>
    <cellStyle name="Normal 5 4 6 3 4 3" xfId="3002"/>
    <cellStyle name="Normal 5 4 6 3 4 4" xfId="6148"/>
    <cellStyle name="Normal 5 4 6 3 5" xfId="6143"/>
    <cellStyle name="Normal 5 4 6 4" xfId="3003"/>
    <cellStyle name="Normal 5 4 6 4 2" xfId="3004"/>
    <cellStyle name="Normal 5 4 6 4 2 2" xfId="6150"/>
    <cellStyle name="Normal 5 4 6 4 3" xfId="3005"/>
    <cellStyle name="Normal 5 4 6 4 3 2" xfId="3006"/>
    <cellStyle name="Normal 5 4 6 4 3 2 2" xfId="6152"/>
    <cellStyle name="Normal 5 4 6 4 3 3" xfId="3007"/>
    <cellStyle name="Normal 5 4 6 4 3 3 2" xfId="6153"/>
    <cellStyle name="Normal 5 4 6 4 3 4" xfId="6151"/>
    <cellStyle name="Normal 5 4 6 4 4" xfId="3008"/>
    <cellStyle name="Normal 5 4 6 4 4 2" xfId="6154"/>
    <cellStyle name="Normal 5 4 6 4 5" xfId="6149"/>
    <cellStyle name="Normal 5 4 6 5" xfId="3009"/>
    <cellStyle name="Normal 5 4 6 5 2" xfId="3010"/>
    <cellStyle name="Normal 5 4 6 5 2 2" xfId="6156"/>
    <cellStyle name="Normal 5 4 6 5 3" xfId="3011"/>
    <cellStyle name="Normal 5 4 6 5 3 2" xfId="3012"/>
    <cellStyle name="Normal 5 4 6 5 3 2 2" xfId="6158"/>
    <cellStyle name="Normal 5 4 6 5 3 3" xfId="3013"/>
    <cellStyle name="Normal 5 4 6 5 3 3 2" xfId="6159"/>
    <cellStyle name="Normal 5 4 6 5 3 4" xfId="6157"/>
    <cellStyle name="Normal 5 4 6 5 4" xfId="3014"/>
    <cellStyle name="Normal 5 4 6 5 4 2" xfId="6160"/>
    <cellStyle name="Normal 5 4 6 5 5" xfId="6155"/>
    <cellStyle name="Normal 5 4 6 6" xfId="3015"/>
    <cellStyle name="Normal 5 4 6 6 2" xfId="3016"/>
    <cellStyle name="Normal 5 4 6 6 2 2" xfId="6162"/>
    <cellStyle name="Normal 5 4 6 6 3" xfId="3017"/>
    <cellStyle name="Normal 5 4 6 6 3 2" xfId="6163"/>
    <cellStyle name="Normal 5 4 6 6 4" xfId="6161"/>
    <cellStyle name="Normal 5 4 6 7" xfId="3018"/>
    <cellStyle name="Normal 5 4 6 7 2" xfId="6164"/>
    <cellStyle name="Normal 5 4 6 8" xfId="6135"/>
    <cellStyle name="Normal 5 4 7" xfId="3019"/>
    <cellStyle name="Normal 5 4 7 2" xfId="3020"/>
    <cellStyle name="Normal 5 4 7 2 2" xfId="6166"/>
    <cellStyle name="Normal 5 4 7 3" xfId="3021"/>
    <cellStyle name="Normal 5 4 7 3 2" xfId="3022"/>
    <cellStyle name="Normal 5 4 7 3 2 2" xfId="6168"/>
    <cellStyle name="Normal 5 4 7 3 3" xfId="3023"/>
    <cellStyle name="Normal 5 4 7 3 3 2" xfId="3024"/>
    <cellStyle name="Normal 5 4 7 3 3 2 2" xfId="6170"/>
    <cellStyle name="Normal 5 4 7 3 3 3" xfId="3025"/>
    <cellStyle name="Normal 5 4 7 3 3 3 2" xfId="6171"/>
    <cellStyle name="Normal 5 4 7 3 3 4" xfId="6169"/>
    <cellStyle name="Normal 5 4 7 3 4" xfId="3026"/>
    <cellStyle name="Normal 5 4 7 3 4 2" xfId="6172"/>
    <cellStyle name="Normal 5 4 7 3 5" xfId="6167"/>
    <cellStyle name="Normal 5 4 7 4" xfId="3027"/>
    <cellStyle name="Normal 5 4 7 4 2" xfId="3028"/>
    <cellStyle name="Normal 5 4 7 4 2 2" xfId="6174"/>
    <cellStyle name="Normal 5 4 7 4 3" xfId="3029"/>
    <cellStyle name="Normal 5 4 7 4 3 2" xfId="3030"/>
    <cellStyle name="Normal 5 4 7 4 3 2 2" xfId="6176"/>
    <cellStyle name="Normal 5 4 7 4 3 3" xfId="3031"/>
    <cellStyle name="Normal 5 4 7 4 3 3 2" xfId="6177"/>
    <cellStyle name="Normal 5 4 7 4 3 4" xfId="6175"/>
    <cellStyle name="Normal 5 4 7 4 4" xfId="3032"/>
    <cellStyle name="Normal 5 4 7 4 4 2" xfId="6178"/>
    <cellStyle name="Normal 5 4 7 4 5" xfId="6173"/>
    <cellStyle name="Normal 5 4 7 5" xfId="3033"/>
    <cellStyle name="Normal 5 4 7 5 2" xfId="3034"/>
    <cellStyle name="Normal 5 4 7 5 2 2" xfId="6180"/>
    <cellStyle name="Normal 5 4 7 5 3" xfId="3035"/>
    <cellStyle name="Normal 5 4 7 5 3 2" xfId="6181"/>
    <cellStyle name="Normal 5 4 7 5 4" xfId="6179"/>
    <cellStyle name="Normal 5 4 7 6" xfId="3036"/>
    <cellStyle name="Normal 5 4 7 6 2" xfId="6182"/>
    <cellStyle name="Normal 5 4 7 7" xfId="6165"/>
    <cellStyle name="Normal 5 4 8" xfId="3037"/>
    <cellStyle name="Normal 5 4 8 2" xfId="3038"/>
    <cellStyle name="Normal 5 4 8 2 2" xfId="6184"/>
    <cellStyle name="Normal 5 4 8 3" xfId="3039"/>
    <cellStyle name="Normal 5 4 8 3 2" xfId="3040"/>
    <cellStyle name="Normal 5 4 8 3 2 2" xfId="6186"/>
    <cellStyle name="Normal 5 4 8 3 3" xfId="3041"/>
    <cellStyle name="Normal 5 4 8 3 3 2" xfId="6187"/>
    <cellStyle name="Normal 5 4 8 3 4" xfId="6185"/>
    <cellStyle name="Normal 5 4 8 4" xfId="3042"/>
    <cellStyle name="Normal 5 4 8 4 2" xfId="3043"/>
    <cellStyle name="Normal 5 4 8 4 3" xfId="3044"/>
    <cellStyle name="Normal 5 4 8 4 4" xfId="6188"/>
    <cellStyle name="Normal 5 4 8 5" xfId="6183"/>
    <cellStyle name="Normal 5 4 9" xfId="3045"/>
    <cellStyle name="Normal 5 4 9 2" xfId="3046"/>
    <cellStyle name="Normal 5 4 9 2 2" xfId="6190"/>
    <cellStyle name="Normal 5 4 9 3" xfId="3047"/>
    <cellStyle name="Normal 5 4 9 3 2" xfId="3048"/>
    <cellStyle name="Normal 5 4 9 3 2 2" xfId="6192"/>
    <cellStyle name="Normal 5 4 9 3 3" xfId="3049"/>
    <cellStyle name="Normal 5 4 9 3 3 2" xfId="6193"/>
    <cellStyle name="Normal 5 4 9 3 4" xfId="6191"/>
    <cellStyle name="Normal 5 4 9 4" xfId="3050"/>
    <cellStyle name="Normal 5 4 9 4 2" xfId="6194"/>
    <cellStyle name="Normal 5 4 9 5" xfId="6189"/>
    <cellStyle name="Normal 5 5" xfId="3051"/>
    <cellStyle name="Normal 5 5 10" xfId="6195"/>
    <cellStyle name="Normal 5 5 2" xfId="3052"/>
    <cellStyle name="Normal 5 5 2 2" xfId="3053"/>
    <cellStyle name="Normal 5 5 2 2 2" xfId="3054"/>
    <cellStyle name="Normal 5 5 2 2 2 2" xfId="3055"/>
    <cellStyle name="Normal 5 5 2 2 2 2 2" xfId="3056"/>
    <cellStyle name="Normal 5 5 2 2 2 2 2 2" xfId="6200"/>
    <cellStyle name="Normal 5 5 2 2 2 2 3" xfId="3057"/>
    <cellStyle name="Normal 5 5 2 2 2 2 3 2" xfId="3058"/>
    <cellStyle name="Normal 5 5 2 2 2 2 3 2 2" xfId="6202"/>
    <cellStyle name="Normal 5 5 2 2 2 2 3 3" xfId="3059"/>
    <cellStyle name="Normal 5 5 2 2 2 2 3 3 2" xfId="6203"/>
    <cellStyle name="Normal 5 5 2 2 2 2 3 4" xfId="6201"/>
    <cellStyle name="Normal 5 5 2 2 2 2 4" xfId="3060"/>
    <cellStyle name="Normal 5 5 2 2 2 2 4 2" xfId="3061"/>
    <cellStyle name="Normal 5 5 2 2 2 2 4 3" xfId="3062"/>
    <cellStyle name="Normal 5 5 2 2 2 2 4 4" xfId="6204"/>
    <cellStyle name="Normal 5 5 2 2 2 2 5" xfId="6199"/>
    <cellStyle name="Normal 5 5 2 2 2 3" xfId="6198"/>
    <cellStyle name="Normal 5 5 2 2 3" xfId="3063"/>
    <cellStyle name="Normal 5 5 2 2 3 2" xfId="3064"/>
    <cellStyle name="Normal 5 5 2 2 3 2 2" xfId="6206"/>
    <cellStyle name="Normal 5 5 2 2 3 3" xfId="3065"/>
    <cellStyle name="Normal 5 5 2 2 3 3 2" xfId="3066"/>
    <cellStyle name="Normal 5 5 2 2 3 3 2 2" xfId="6208"/>
    <cellStyle name="Normal 5 5 2 2 3 3 3" xfId="3067"/>
    <cellStyle name="Normal 5 5 2 2 3 3 3 2" xfId="6209"/>
    <cellStyle name="Normal 5 5 2 2 3 3 4" xfId="6207"/>
    <cellStyle name="Normal 5 5 2 2 3 4" xfId="3068"/>
    <cellStyle name="Normal 5 5 2 2 3 4 2" xfId="3069"/>
    <cellStyle name="Normal 5 5 2 2 3 4 3" xfId="3070"/>
    <cellStyle name="Normal 5 5 2 2 3 4 4" xfId="6210"/>
    <cellStyle name="Normal 5 5 2 2 3 5" xfId="6205"/>
    <cellStyle name="Normal 5 5 2 2 4" xfId="3071"/>
    <cellStyle name="Normal 5 5 2 2 4 2" xfId="3072"/>
    <cellStyle name="Normal 5 5 2 2 4 2 2" xfId="6212"/>
    <cellStyle name="Normal 5 5 2 2 4 3" xfId="3073"/>
    <cellStyle name="Normal 5 5 2 2 4 3 2" xfId="3074"/>
    <cellStyle name="Normal 5 5 2 2 4 3 2 2" xfId="6214"/>
    <cellStyle name="Normal 5 5 2 2 4 3 3" xfId="3075"/>
    <cellStyle name="Normal 5 5 2 2 4 3 3 2" xfId="6215"/>
    <cellStyle name="Normal 5 5 2 2 4 3 4" xfId="6213"/>
    <cellStyle name="Normal 5 5 2 2 4 4" xfId="3076"/>
    <cellStyle name="Normal 5 5 2 2 4 4 2" xfId="6216"/>
    <cellStyle name="Normal 5 5 2 2 4 5" xfId="6211"/>
    <cellStyle name="Normal 5 5 2 2 5" xfId="3077"/>
    <cellStyle name="Normal 5 5 2 2 5 2" xfId="3078"/>
    <cellStyle name="Normal 5 5 2 2 5 2 2" xfId="6218"/>
    <cellStyle name="Normal 5 5 2 2 5 3" xfId="3079"/>
    <cellStyle name="Normal 5 5 2 2 5 3 2" xfId="3080"/>
    <cellStyle name="Normal 5 5 2 2 5 3 2 2" xfId="6220"/>
    <cellStyle name="Normal 5 5 2 2 5 3 3" xfId="3081"/>
    <cellStyle name="Normal 5 5 2 2 5 3 3 2" xfId="6221"/>
    <cellStyle name="Normal 5 5 2 2 5 3 4" xfId="6219"/>
    <cellStyle name="Normal 5 5 2 2 5 4" xfId="3082"/>
    <cellStyle name="Normal 5 5 2 2 5 4 2" xfId="6222"/>
    <cellStyle name="Normal 5 5 2 2 5 5" xfId="6217"/>
    <cellStyle name="Normal 5 5 2 2 6" xfId="3083"/>
    <cellStyle name="Normal 5 5 2 2 6 2" xfId="3084"/>
    <cellStyle name="Normal 5 5 2 2 6 2 2" xfId="6224"/>
    <cellStyle name="Normal 5 5 2 2 6 3" xfId="3085"/>
    <cellStyle name="Normal 5 5 2 2 6 3 2" xfId="6225"/>
    <cellStyle name="Normal 5 5 2 2 6 4" xfId="6223"/>
    <cellStyle name="Normal 5 5 2 2 7" xfId="3086"/>
    <cellStyle name="Normal 5 5 2 2 7 2" xfId="6226"/>
    <cellStyle name="Normal 5 5 2 2 8" xfId="6197"/>
    <cellStyle name="Normal 5 5 2 3" xfId="3087"/>
    <cellStyle name="Normal 5 5 2 3 2" xfId="3088"/>
    <cellStyle name="Normal 5 5 2 3 2 2" xfId="3089"/>
    <cellStyle name="Normal 5 5 2 3 2 2 2" xfId="6229"/>
    <cellStyle name="Normal 5 5 2 3 2 3" xfId="3090"/>
    <cellStyle name="Normal 5 5 2 3 2 3 2" xfId="3091"/>
    <cellStyle name="Normal 5 5 2 3 2 3 2 2" xfId="6231"/>
    <cellStyle name="Normal 5 5 2 3 2 3 3" xfId="3092"/>
    <cellStyle name="Normal 5 5 2 3 2 3 3 2" xfId="6232"/>
    <cellStyle name="Normal 5 5 2 3 2 3 4" xfId="6230"/>
    <cellStyle name="Normal 5 5 2 3 2 4" xfId="3093"/>
    <cellStyle name="Normal 5 5 2 3 2 4 2" xfId="3094"/>
    <cellStyle name="Normal 5 5 2 3 2 4 3" xfId="3095"/>
    <cellStyle name="Normal 5 5 2 3 2 4 4" xfId="6233"/>
    <cellStyle name="Normal 5 5 2 3 2 5" xfId="6228"/>
    <cellStyle name="Normal 5 5 2 3 3" xfId="6227"/>
    <cellStyle name="Normal 5 5 2 4" xfId="3096"/>
    <cellStyle name="Normal 5 5 2 4 2" xfId="3097"/>
    <cellStyle name="Normal 5 5 2 4 2 2" xfId="6235"/>
    <cellStyle name="Normal 5 5 2 4 3" xfId="3098"/>
    <cellStyle name="Normal 5 5 2 4 3 2" xfId="3099"/>
    <cellStyle name="Normal 5 5 2 4 3 2 2" xfId="6237"/>
    <cellStyle name="Normal 5 5 2 4 3 3" xfId="3100"/>
    <cellStyle name="Normal 5 5 2 4 3 3 2" xfId="6238"/>
    <cellStyle name="Normal 5 5 2 4 3 4" xfId="6236"/>
    <cellStyle name="Normal 5 5 2 4 4" xfId="3101"/>
    <cellStyle name="Normal 5 5 2 4 4 2" xfId="3102"/>
    <cellStyle name="Normal 5 5 2 4 4 3" xfId="3103"/>
    <cellStyle name="Normal 5 5 2 4 4 4" xfId="6239"/>
    <cellStyle name="Normal 5 5 2 4 5" xfId="6234"/>
    <cellStyle name="Normal 5 5 2 5" xfId="3104"/>
    <cellStyle name="Normal 5 5 2 5 2" xfId="3105"/>
    <cellStyle name="Normal 5 5 2 5 2 2" xfId="6241"/>
    <cellStyle name="Normal 5 5 2 5 3" xfId="3106"/>
    <cellStyle name="Normal 5 5 2 5 3 2" xfId="3107"/>
    <cellStyle name="Normal 5 5 2 5 3 2 2" xfId="6243"/>
    <cellStyle name="Normal 5 5 2 5 3 3" xfId="3108"/>
    <cellStyle name="Normal 5 5 2 5 3 3 2" xfId="6244"/>
    <cellStyle name="Normal 5 5 2 5 3 4" xfId="6242"/>
    <cellStyle name="Normal 5 5 2 5 4" xfId="3109"/>
    <cellStyle name="Normal 5 5 2 5 4 2" xfId="6245"/>
    <cellStyle name="Normal 5 5 2 5 5" xfId="6240"/>
    <cellStyle name="Normal 5 5 2 6" xfId="3110"/>
    <cellStyle name="Normal 5 5 2 6 2" xfId="3111"/>
    <cellStyle name="Normal 5 5 2 6 2 2" xfId="6247"/>
    <cellStyle name="Normal 5 5 2 6 3" xfId="3112"/>
    <cellStyle name="Normal 5 5 2 6 3 2" xfId="3113"/>
    <cellStyle name="Normal 5 5 2 6 3 2 2" xfId="6249"/>
    <cellStyle name="Normal 5 5 2 6 3 3" xfId="3114"/>
    <cellStyle name="Normal 5 5 2 6 3 3 2" xfId="6250"/>
    <cellStyle name="Normal 5 5 2 6 3 4" xfId="6248"/>
    <cellStyle name="Normal 5 5 2 6 4" xfId="3115"/>
    <cellStyle name="Normal 5 5 2 6 4 2" xfId="6251"/>
    <cellStyle name="Normal 5 5 2 6 5" xfId="6246"/>
    <cellStyle name="Normal 5 5 2 7" xfId="3116"/>
    <cellStyle name="Normal 5 5 2 7 2" xfId="3117"/>
    <cellStyle name="Normal 5 5 2 7 2 2" xfId="6253"/>
    <cellStyle name="Normal 5 5 2 7 3" xfId="3118"/>
    <cellStyle name="Normal 5 5 2 7 3 2" xfId="6254"/>
    <cellStyle name="Normal 5 5 2 7 4" xfId="6252"/>
    <cellStyle name="Normal 5 5 2 8" xfId="3119"/>
    <cellStyle name="Normal 5 5 2 8 2" xfId="6255"/>
    <cellStyle name="Normal 5 5 2 9" xfId="6196"/>
    <cellStyle name="Normal 5 5 3" xfId="3120"/>
    <cellStyle name="Normal 5 5 3 2" xfId="3121"/>
    <cellStyle name="Normal 5 5 3 2 2" xfId="3122"/>
    <cellStyle name="Normal 5 5 3 2 2 2" xfId="3123"/>
    <cellStyle name="Normal 5 5 3 2 2 2 2" xfId="6259"/>
    <cellStyle name="Normal 5 5 3 2 2 3" xfId="3124"/>
    <cellStyle name="Normal 5 5 3 2 2 3 2" xfId="3125"/>
    <cellStyle name="Normal 5 5 3 2 2 3 2 2" xfId="6261"/>
    <cellStyle name="Normal 5 5 3 2 2 3 3" xfId="3126"/>
    <cellStyle name="Normal 5 5 3 2 2 3 3 2" xfId="6262"/>
    <cellStyle name="Normal 5 5 3 2 2 3 4" xfId="6260"/>
    <cellStyle name="Normal 5 5 3 2 2 4" xfId="3127"/>
    <cellStyle name="Normal 5 5 3 2 2 4 2" xfId="3128"/>
    <cellStyle name="Normal 5 5 3 2 2 4 3" xfId="3129"/>
    <cellStyle name="Normal 5 5 3 2 2 4 4" xfId="6263"/>
    <cellStyle name="Normal 5 5 3 2 2 5" xfId="6258"/>
    <cellStyle name="Normal 5 5 3 2 3" xfId="6257"/>
    <cellStyle name="Normal 5 5 3 3" xfId="3130"/>
    <cellStyle name="Normal 5 5 3 3 2" xfId="3131"/>
    <cellStyle name="Normal 5 5 3 3 2 2" xfId="6265"/>
    <cellStyle name="Normal 5 5 3 3 3" xfId="3132"/>
    <cellStyle name="Normal 5 5 3 3 3 2" xfId="3133"/>
    <cellStyle name="Normal 5 5 3 3 3 2 2" xfId="6267"/>
    <cellStyle name="Normal 5 5 3 3 3 3" xfId="3134"/>
    <cellStyle name="Normal 5 5 3 3 3 3 2" xfId="6268"/>
    <cellStyle name="Normal 5 5 3 3 3 4" xfId="6266"/>
    <cellStyle name="Normal 5 5 3 3 4" xfId="3135"/>
    <cellStyle name="Normal 5 5 3 3 4 2" xfId="3136"/>
    <cellStyle name="Normal 5 5 3 3 4 3" xfId="3137"/>
    <cellStyle name="Normal 5 5 3 3 4 4" xfId="6269"/>
    <cellStyle name="Normal 5 5 3 3 5" xfId="6264"/>
    <cellStyle name="Normal 5 5 3 4" xfId="3138"/>
    <cellStyle name="Normal 5 5 3 4 2" xfId="3139"/>
    <cellStyle name="Normal 5 5 3 4 2 2" xfId="6271"/>
    <cellStyle name="Normal 5 5 3 4 3" xfId="3140"/>
    <cellStyle name="Normal 5 5 3 4 3 2" xfId="3141"/>
    <cellStyle name="Normal 5 5 3 4 3 2 2" xfId="6273"/>
    <cellStyle name="Normal 5 5 3 4 3 3" xfId="3142"/>
    <cellStyle name="Normal 5 5 3 4 3 3 2" xfId="6274"/>
    <cellStyle name="Normal 5 5 3 4 3 4" xfId="6272"/>
    <cellStyle name="Normal 5 5 3 4 4" xfId="3143"/>
    <cellStyle name="Normal 5 5 3 4 4 2" xfId="6275"/>
    <cellStyle name="Normal 5 5 3 4 5" xfId="6270"/>
    <cellStyle name="Normal 5 5 3 5" xfId="3144"/>
    <cellStyle name="Normal 5 5 3 5 2" xfId="3145"/>
    <cellStyle name="Normal 5 5 3 5 2 2" xfId="6277"/>
    <cellStyle name="Normal 5 5 3 5 3" xfId="3146"/>
    <cellStyle name="Normal 5 5 3 5 3 2" xfId="3147"/>
    <cellStyle name="Normal 5 5 3 5 3 2 2" xfId="6279"/>
    <cellStyle name="Normal 5 5 3 5 3 3" xfId="3148"/>
    <cellStyle name="Normal 5 5 3 5 3 3 2" xfId="6280"/>
    <cellStyle name="Normal 5 5 3 5 3 4" xfId="6278"/>
    <cellStyle name="Normal 5 5 3 5 4" xfId="3149"/>
    <cellStyle name="Normal 5 5 3 5 4 2" xfId="6281"/>
    <cellStyle name="Normal 5 5 3 5 5" xfId="6276"/>
    <cellStyle name="Normal 5 5 3 6" xfId="3150"/>
    <cellStyle name="Normal 5 5 3 6 2" xfId="3151"/>
    <cellStyle name="Normal 5 5 3 6 2 2" xfId="6283"/>
    <cellStyle name="Normal 5 5 3 6 3" xfId="3152"/>
    <cellStyle name="Normal 5 5 3 6 3 2" xfId="6284"/>
    <cellStyle name="Normal 5 5 3 6 4" xfId="6282"/>
    <cellStyle name="Normal 5 5 3 7" xfId="3153"/>
    <cellStyle name="Normal 5 5 3 7 2" xfId="6285"/>
    <cellStyle name="Normal 5 5 3 8" xfId="6256"/>
    <cellStyle name="Normal 5 5 4" xfId="3154"/>
    <cellStyle name="Normal 5 5 4 2" xfId="3155"/>
    <cellStyle name="Normal 5 5 4 2 2" xfId="3156"/>
    <cellStyle name="Normal 5 5 4 2 2 2" xfId="6288"/>
    <cellStyle name="Normal 5 5 4 2 3" xfId="3157"/>
    <cellStyle name="Normal 5 5 4 2 3 2" xfId="3158"/>
    <cellStyle name="Normal 5 5 4 2 3 2 2" xfId="6290"/>
    <cellStyle name="Normal 5 5 4 2 3 3" xfId="3159"/>
    <cellStyle name="Normal 5 5 4 2 3 3 2" xfId="6291"/>
    <cellStyle name="Normal 5 5 4 2 3 4" xfId="6289"/>
    <cellStyle name="Normal 5 5 4 2 4" xfId="3160"/>
    <cellStyle name="Normal 5 5 4 2 4 2" xfId="3161"/>
    <cellStyle name="Normal 5 5 4 2 4 3" xfId="3162"/>
    <cellStyle name="Normal 5 5 4 2 4 4" xfId="6292"/>
    <cellStyle name="Normal 5 5 4 2 5" xfId="6287"/>
    <cellStyle name="Normal 5 5 4 3" xfId="3163"/>
    <cellStyle name="Normal 5 5 4 3 2" xfId="6293"/>
    <cellStyle name="Normal 5 5 4 4" xfId="6286"/>
    <cellStyle name="Normal 5 5 5" xfId="3164"/>
    <cellStyle name="Normal 5 5 5 2" xfId="3165"/>
    <cellStyle name="Normal 5 5 5 2 2" xfId="6295"/>
    <cellStyle name="Normal 5 5 5 3" xfId="3166"/>
    <cellStyle name="Normal 5 5 5 3 2" xfId="3167"/>
    <cellStyle name="Normal 5 5 5 3 2 2" xfId="6297"/>
    <cellStyle name="Normal 5 5 5 3 3" xfId="3168"/>
    <cellStyle name="Normal 5 5 5 3 3 2" xfId="6298"/>
    <cellStyle name="Normal 5 5 5 3 4" xfId="6296"/>
    <cellStyle name="Normal 5 5 5 4" xfId="3169"/>
    <cellStyle name="Normal 5 5 5 4 2" xfId="3170"/>
    <cellStyle name="Normal 5 5 5 4 3" xfId="3171"/>
    <cellStyle name="Normal 5 5 5 4 4" xfId="6299"/>
    <cellStyle name="Normal 5 5 5 5" xfId="6294"/>
    <cellStyle name="Normal 5 5 6" xfId="3172"/>
    <cellStyle name="Normal 5 5 6 2" xfId="3173"/>
    <cellStyle name="Normal 5 5 6 2 2" xfId="6301"/>
    <cellStyle name="Normal 5 5 6 3" xfId="3174"/>
    <cellStyle name="Normal 5 5 6 3 2" xfId="3175"/>
    <cellStyle name="Normal 5 5 6 3 2 2" xfId="6303"/>
    <cellStyle name="Normal 5 5 6 3 3" xfId="3176"/>
    <cellStyle name="Normal 5 5 6 3 3 2" xfId="6304"/>
    <cellStyle name="Normal 5 5 6 3 4" xfId="6302"/>
    <cellStyle name="Normal 5 5 6 4" xfId="3177"/>
    <cellStyle name="Normal 5 5 6 4 2" xfId="6305"/>
    <cellStyle name="Normal 5 5 6 5" xfId="6300"/>
    <cellStyle name="Normal 5 5 7" xfId="3178"/>
    <cellStyle name="Normal 5 5 7 2" xfId="3179"/>
    <cellStyle name="Normal 5 5 7 2 2" xfId="6307"/>
    <cellStyle name="Normal 5 5 7 3" xfId="3180"/>
    <cellStyle name="Normal 5 5 7 3 2" xfId="3181"/>
    <cellStyle name="Normal 5 5 7 3 2 2" xfId="6309"/>
    <cellStyle name="Normal 5 5 7 3 3" xfId="3182"/>
    <cellStyle name="Normal 5 5 7 3 3 2" xfId="6310"/>
    <cellStyle name="Normal 5 5 7 3 4" xfId="6308"/>
    <cellStyle name="Normal 5 5 7 4" xfId="3183"/>
    <cellStyle name="Normal 5 5 7 4 2" xfId="6311"/>
    <cellStyle name="Normal 5 5 7 5" xfId="6306"/>
    <cellStyle name="Normal 5 5 8" xfId="3184"/>
    <cellStyle name="Normal 5 5 8 2" xfId="3185"/>
    <cellStyle name="Normal 5 5 8 2 2" xfId="6313"/>
    <cellStyle name="Normal 5 5 8 3" xfId="3186"/>
    <cellStyle name="Normal 5 5 8 3 2" xfId="6314"/>
    <cellStyle name="Normal 5 5 8 4" xfId="6312"/>
    <cellStyle name="Normal 5 5 9" xfId="3187"/>
    <cellStyle name="Normal 5 5 9 2" xfId="6315"/>
    <cellStyle name="Normal 5 6" xfId="3188"/>
    <cellStyle name="Normal 5 6 2" xfId="6316"/>
    <cellStyle name="Normal 5 7" xfId="3189"/>
    <cellStyle name="Normal 5 7 10" xfId="6317"/>
    <cellStyle name="Normal 5 7 2" xfId="3190"/>
    <cellStyle name="Normal 5 7 2 2" xfId="3191"/>
    <cellStyle name="Normal 5 7 2 2 2" xfId="3192"/>
    <cellStyle name="Normal 5 7 2 2 2 2" xfId="3193"/>
    <cellStyle name="Normal 5 7 2 2 2 2 2" xfId="3194"/>
    <cellStyle name="Normal 5 7 2 2 2 2 2 2" xfId="6322"/>
    <cellStyle name="Normal 5 7 2 2 2 2 3" xfId="3195"/>
    <cellStyle name="Normal 5 7 2 2 2 2 3 2" xfId="3196"/>
    <cellStyle name="Normal 5 7 2 2 2 2 3 2 2" xfId="6324"/>
    <cellStyle name="Normal 5 7 2 2 2 2 3 3" xfId="3197"/>
    <cellStyle name="Normal 5 7 2 2 2 2 3 3 2" xfId="6325"/>
    <cellStyle name="Normal 5 7 2 2 2 2 3 4" xfId="6323"/>
    <cellStyle name="Normal 5 7 2 2 2 2 4" xfId="3198"/>
    <cellStyle name="Normal 5 7 2 2 2 2 4 2" xfId="3199"/>
    <cellStyle name="Normal 5 7 2 2 2 2 4 3" xfId="3200"/>
    <cellStyle name="Normal 5 7 2 2 2 2 4 4" xfId="6326"/>
    <cellStyle name="Normal 5 7 2 2 2 2 5" xfId="6321"/>
    <cellStyle name="Normal 5 7 2 2 2 3" xfId="6320"/>
    <cellStyle name="Normal 5 7 2 2 3" xfId="3201"/>
    <cellStyle name="Normal 5 7 2 2 3 2" xfId="3202"/>
    <cellStyle name="Normal 5 7 2 2 3 2 2" xfId="6328"/>
    <cellStyle name="Normal 5 7 2 2 3 3" xfId="3203"/>
    <cellStyle name="Normal 5 7 2 2 3 3 2" xfId="3204"/>
    <cellStyle name="Normal 5 7 2 2 3 3 2 2" xfId="6330"/>
    <cellStyle name="Normal 5 7 2 2 3 3 3" xfId="3205"/>
    <cellStyle name="Normal 5 7 2 2 3 3 3 2" xfId="6331"/>
    <cellStyle name="Normal 5 7 2 2 3 3 4" xfId="6329"/>
    <cellStyle name="Normal 5 7 2 2 3 4" xfId="3206"/>
    <cellStyle name="Normal 5 7 2 2 3 4 2" xfId="3207"/>
    <cellStyle name="Normal 5 7 2 2 3 4 3" xfId="3208"/>
    <cellStyle name="Normal 5 7 2 2 3 4 4" xfId="6332"/>
    <cellStyle name="Normal 5 7 2 2 3 5" xfId="6327"/>
    <cellStyle name="Normal 5 7 2 2 4" xfId="3209"/>
    <cellStyle name="Normal 5 7 2 2 4 2" xfId="3210"/>
    <cellStyle name="Normal 5 7 2 2 4 2 2" xfId="6334"/>
    <cellStyle name="Normal 5 7 2 2 4 3" xfId="3211"/>
    <cellStyle name="Normal 5 7 2 2 4 3 2" xfId="3212"/>
    <cellStyle name="Normal 5 7 2 2 4 3 2 2" xfId="6336"/>
    <cellStyle name="Normal 5 7 2 2 4 3 3" xfId="3213"/>
    <cellStyle name="Normal 5 7 2 2 4 3 3 2" xfId="6337"/>
    <cellStyle name="Normal 5 7 2 2 4 3 4" xfId="6335"/>
    <cellStyle name="Normal 5 7 2 2 4 4" xfId="3214"/>
    <cellStyle name="Normal 5 7 2 2 4 4 2" xfId="6338"/>
    <cellStyle name="Normal 5 7 2 2 4 5" xfId="6333"/>
    <cellStyle name="Normal 5 7 2 2 5" xfId="3215"/>
    <cellStyle name="Normal 5 7 2 2 5 2" xfId="3216"/>
    <cellStyle name="Normal 5 7 2 2 5 2 2" xfId="6340"/>
    <cellStyle name="Normal 5 7 2 2 5 3" xfId="3217"/>
    <cellStyle name="Normal 5 7 2 2 5 3 2" xfId="3218"/>
    <cellStyle name="Normal 5 7 2 2 5 3 2 2" xfId="6342"/>
    <cellStyle name="Normal 5 7 2 2 5 3 3" xfId="3219"/>
    <cellStyle name="Normal 5 7 2 2 5 3 3 2" xfId="6343"/>
    <cellStyle name="Normal 5 7 2 2 5 3 4" xfId="6341"/>
    <cellStyle name="Normal 5 7 2 2 5 4" xfId="3220"/>
    <cellStyle name="Normal 5 7 2 2 5 4 2" xfId="6344"/>
    <cellStyle name="Normal 5 7 2 2 5 5" xfId="6339"/>
    <cellStyle name="Normal 5 7 2 2 6" xfId="3221"/>
    <cellStyle name="Normal 5 7 2 2 6 2" xfId="3222"/>
    <cellStyle name="Normal 5 7 2 2 6 2 2" xfId="6346"/>
    <cellStyle name="Normal 5 7 2 2 6 3" xfId="3223"/>
    <cellStyle name="Normal 5 7 2 2 6 3 2" xfId="6347"/>
    <cellStyle name="Normal 5 7 2 2 6 4" xfId="6345"/>
    <cellStyle name="Normal 5 7 2 2 7" xfId="3224"/>
    <cellStyle name="Normal 5 7 2 2 7 2" xfId="6348"/>
    <cellStyle name="Normal 5 7 2 2 8" xfId="6319"/>
    <cellStyle name="Normal 5 7 2 3" xfId="3225"/>
    <cellStyle name="Normal 5 7 2 3 2" xfId="3226"/>
    <cellStyle name="Normal 5 7 2 3 2 2" xfId="3227"/>
    <cellStyle name="Normal 5 7 2 3 2 2 2" xfId="6351"/>
    <cellStyle name="Normal 5 7 2 3 2 3" xfId="3228"/>
    <cellStyle name="Normal 5 7 2 3 2 3 2" xfId="3229"/>
    <cellStyle name="Normal 5 7 2 3 2 3 2 2" xfId="6353"/>
    <cellStyle name="Normal 5 7 2 3 2 3 3" xfId="3230"/>
    <cellStyle name="Normal 5 7 2 3 2 3 3 2" xfId="6354"/>
    <cellStyle name="Normal 5 7 2 3 2 3 4" xfId="6352"/>
    <cellStyle name="Normal 5 7 2 3 2 4" xfId="3231"/>
    <cellStyle name="Normal 5 7 2 3 2 4 2" xfId="3232"/>
    <cellStyle name="Normal 5 7 2 3 2 4 3" xfId="3233"/>
    <cellStyle name="Normal 5 7 2 3 2 4 4" xfId="6355"/>
    <cellStyle name="Normal 5 7 2 3 2 5" xfId="6350"/>
    <cellStyle name="Normal 5 7 2 3 3" xfId="6349"/>
    <cellStyle name="Normal 5 7 2 4" xfId="3234"/>
    <cellStyle name="Normal 5 7 2 4 2" xfId="3235"/>
    <cellStyle name="Normal 5 7 2 4 2 2" xfId="6357"/>
    <cellStyle name="Normal 5 7 2 4 3" xfId="3236"/>
    <cellStyle name="Normal 5 7 2 4 3 2" xfId="3237"/>
    <cellStyle name="Normal 5 7 2 4 3 2 2" xfId="6359"/>
    <cellStyle name="Normal 5 7 2 4 3 3" xfId="3238"/>
    <cellStyle name="Normal 5 7 2 4 3 3 2" xfId="6360"/>
    <cellStyle name="Normal 5 7 2 4 3 4" xfId="6358"/>
    <cellStyle name="Normal 5 7 2 4 4" xfId="3239"/>
    <cellStyle name="Normal 5 7 2 4 4 2" xfId="3240"/>
    <cellStyle name="Normal 5 7 2 4 4 3" xfId="3241"/>
    <cellStyle name="Normal 5 7 2 4 4 4" xfId="6361"/>
    <cellStyle name="Normal 5 7 2 4 5" xfId="6356"/>
    <cellStyle name="Normal 5 7 2 5" xfId="3242"/>
    <cellStyle name="Normal 5 7 2 5 2" xfId="3243"/>
    <cellStyle name="Normal 5 7 2 5 2 2" xfId="6363"/>
    <cellStyle name="Normal 5 7 2 5 3" xfId="3244"/>
    <cellStyle name="Normal 5 7 2 5 3 2" xfId="3245"/>
    <cellStyle name="Normal 5 7 2 5 3 2 2" xfId="6365"/>
    <cellStyle name="Normal 5 7 2 5 3 3" xfId="3246"/>
    <cellStyle name="Normal 5 7 2 5 3 3 2" xfId="6366"/>
    <cellStyle name="Normal 5 7 2 5 3 4" xfId="6364"/>
    <cellStyle name="Normal 5 7 2 5 4" xfId="3247"/>
    <cellStyle name="Normal 5 7 2 5 4 2" xfId="6367"/>
    <cellStyle name="Normal 5 7 2 5 5" xfId="6362"/>
    <cellStyle name="Normal 5 7 2 6" xfId="3248"/>
    <cellStyle name="Normal 5 7 2 6 2" xfId="3249"/>
    <cellStyle name="Normal 5 7 2 6 2 2" xfId="6369"/>
    <cellStyle name="Normal 5 7 2 6 3" xfId="3250"/>
    <cellStyle name="Normal 5 7 2 6 3 2" xfId="3251"/>
    <cellStyle name="Normal 5 7 2 6 3 2 2" xfId="6371"/>
    <cellStyle name="Normal 5 7 2 6 3 3" xfId="3252"/>
    <cellStyle name="Normal 5 7 2 6 3 3 2" xfId="6372"/>
    <cellStyle name="Normal 5 7 2 6 3 4" xfId="6370"/>
    <cellStyle name="Normal 5 7 2 6 4" xfId="3253"/>
    <cellStyle name="Normal 5 7 2 6 4 2" xfId="6373"/>
    <cellStyle name="Normal 5 7 2 6 5" xfId="6368"/>
    <cellStyle name="Normal 5 7 2 7" xfId="3254"/>
    <cellStyle name="Normal 5 7 2 7 2" xfId="3255"/>
    <cellStyle name="Normal 5 7 2 7 2 2" xfId="6375"/>
    <cellStyle name="Normal 5 7 2 7 3" xfId="3256"/>
    <cellStyle name="Normal 5 7 2 7 3 2" xfId="6376"/>
    <cellStyle name="Normal 5 7 2 7 4" xfId="6374"/>
    <cellStyle name="Normal 5 7 2 8" xfId="3257"/>
    <cellStyle name="Normal 5 7 2 8 2" xfId="6377"/>
    <cellStyle name="Normal 5 7 2 9" xfId="6318"/>
    <cellStyle name="Normal 5 7 3" xfId="3258"/>
    <cellStyle name="Normal 5 7 3 2" xfId="3259"/>
    <cellStyle name="Normal 5 7 3 2 2" xfId="3260"/>
    <cellStyle name="Normal 5 7 3 2 2 2" xfId="3261"/>
    <cellStyle name="Normal 5 7 3 2 2 2 2" xfId="6381"/>
    <cellStyle name="Normal 5 7 3 2 2 3" xfId="3262"/>
    <cellStyle name="Normal 5 7 3 2 2 3 2" xfId="3263"/>
    <cellStyle name="Normal 5 7 3 2 2 3 2 2" xfId="6383"/>
    <cellStyle name="Normal 5 7 3 2 2 3 3" xfId="3264"/>
    <cellStyle name="Normal 5 7 3 2 2 3 3 2" xfId="6384"/>
    <cellStyle name="Normal 5 7 3 2 2 3 4" xfId="6382"/>
    <cellStyle name="Normal 5 7 3 2 2 4" xfId="3265"/>
    <cellStyle name="Normal 5 7 3 2 2 4 2" xfId="3266"/>
    <cellStyle name="Normal 5 7 3 2 2 4 3" xfId="3267"/>
    <cellStyle name="Normal 5 7 3 2 2 4 4" xfId="6385"/>
    <cellStyle name="Normal 5 7 3 2 2 5" xfId="6380"/>
    <cellStyle name="Normal 5 7 3 2 3" xfId="6379"/>
    <cellStyle name="Normal 5 7 3 3" xfId="3268"/>
    <cellStyle name="Normal 5 7 3 3 2" xfId="3269"/>
    <cellStyle name="Normal 5 7 3 3 2 2" xfId="6387"/>
    <cellStyle name="Normal 5 7 3 3 3" xfId="3270"/>
    <cellStyle name="Normal 5 7 3 3 3 2" xfId="3271"/>
    <cellStyle name="Normal 5 7 3 3 3 2 2" xfId="6389"/>
    <cellStyle name="Normal 5 7 3 3 3 3" xfId="3272"/>
    <cellStyle name="Normal 5 7 3 3 3 3 2" xfId="6390"/>
    <cellStyle name="Normal 5 7 3 3 3 4" xfId="6388"/>
    <cellStyle name="Normal 5 7 3 3 4" xfId="3273"/>
    <cellStyle name="Normal 5 7 3 3 4 2" xfId="3274"/>
    <cellStyle name="Normal 5 7 3 3 4 3" xfId="3275"/>
    <cellStyle name="Normal 5 7 3 3 4 4" xfId="6391"/>
    <cellStyle name="Normal 5 7 3 3 5" xfId="6386"/>
    <cellStyle name="Normal 5 7 3 4" xfId="3276"/>
    <cellStyle name="Normal 5 7 3 4 2" xfId="3277"/>
    <cellStyle name="Normal 5 7 3 4 2 2" xfId="6393"/>
    <cellStyle name="Normal 5 7 3 4 3" xfId="3278"/>
    <cellStyle name="Normal 5 7 3 4 3 2" xfId="3279"/>
    <cellStyle name="Normal 5 7 3 4 3 2 2" xfId="6395"/>
    <cellStyle name="Normal 5 7 3 4 3 3" xfId="3280"/>
    <cellStyle name="Normal 5 7 3 4 3 3 2" xfId="6396"/>
    <cellStyle name="Normal 5 7 3 4 3 4" xfId="6394"/>
    <cellStyle name="Normal 5 7 3 4 4" xfId="3281"/>
    <cellStyle name="Normal 5 7 3 4 4 2" xfId="6397"/>
    <cellStyle name="Normal 5 7 3 4 5" xfId="6392"/>
    <cellStyle name="Normal 5 7 3 5" xfId="3282"/>
    <cellStyle name="Normal 5 7 3 5 2" xfId="3283"/>
    <cellStyle name="Normal 5 7 3 5 2 2" xfId="6399"/>
    <cellStyle name="Normal 5 7 3 5 3" xfId="3284"/>
    <cellStyle name="Normal 5 7 3 5 3 2" xfId="3285"/>
    <cellStyle name="Normal 5 7 3 5 3 2 2" xfId="6401"/>
    <cellStyle name="Normal 5 7 3 5 3 3" xfId="3286"/>
    <cellStyle name="Normal 5 7 3 5 3 3 2" xfId="6402"/>
    <cellStyle name="Normal 5 7 3 5 3 4" xfId="6400"/>
    <cellStyle name="Normal 5 7 3 5 4" xfId="3287"/>
    <cellStyle name="Normal 5 7 3 5 4 2" xfId="6403"/>
    <cellStyle name="Normal 5 7 3 5 5" xfId="6398"/>
    <cellStyle name="Normal 5 7 3 6" xfId="3288"/>
    <cellStyle name="Normal 5 7 3 6 2" xfId="3289"/>
    <cellStyle name="Normal 5 7 3 6 2 2" xfId="6405"/>
    <cellStyle name="Normal 5 7 3 6 3" xfId="3290"/>
    <cellStyle name="Normal 5 7 3 6 3 2" xfId="6406"/>
    <cellStyle name="Normal 5 7 3 6 4" xfId="6404"/>
    <cellStyle name="Normal 5 7 3 7" xfId="3291"/>
    <cellStyle name="Normal 5 7 3 7 2" xfId="6407"/>
    <cellStyle name="Normal 5 7 3 8" xfId="6378"/>
    <cellStyle name="Normal 5 7 4" xfId="3292"/>
    <cellStyle name="Normal 5 7 4 2" xfId="3293"/>
    <cellStyle name="Normal 5 7 4 2 2" xfId="3294"/>
    <cellStyle name="Normal 5 7 4 2 2 2" xfId="6410"/>
    <cellStyle name="Normal 5 7 4 2 3" xfId="3295"/>
    <cellStyle name="Normal 5 7 4 2 3 2" xfId="3296"/>
    <cellStyle name="Normal 5 7 4 2 3 2 2" xfId="6412"/>
    <cellStyle name="Normal 5 7 4 2 3 3" xfId="3297"/>
    <cellStyle name="Normal 5 7 4 2 3 3 2" xfId="6413"/>
    <cellStyle name="Normal 5 7 4 2 3 4" xfId="6411"/>
    <cellStyle name="Normal 5 7 4 2 4" xfId="3298"/>
    <cellStyle name="Normal 5 7 4 2 4 2" xfId="3299"/>
    <cellStyle name="Normal 5 7 4 2 4 3" xfId="3300"/>
    <cellStyle name="Normal 5 7 4 2 4 4" xfId="6414"/>
    <cellStyle name="Normal 5 7 4 2 5" xfId="6409"/>
    <cellStyle name="Normal 5 7 4 3" xfId="3301"/>
    <cellStyle name="Normal 5 7 4 3 2" xfId="6415"/>
    <cellStyle name="Normal 5 7 4 4" xfId="6408"/>
    <cellStyle name="Normal 5 7 5" xfId="3302"/>
    <cellStyle name="Normal 5 7 5 2" xfId="3303"/>
    <cellStyle name="Normal 5 7 5 2 2" xfId="6417"/>
    <cellStyle name="Normal 5 7 5 3" xfId="3304"/>
    <cellStyle name="Normal 5 7 5 3 2" xfId="3305"/>
    <cellStyle name="Normal 5 7 5 3 2 2" xfId="6419"/>
    <cellStyle name="Normal 5 7 5 3 3" xfId="3306"/>
    <cellStyle name="Normal 5 7 5 3 3 2" xfId="6420"/>
    <cellStyle name="Normal 5 7 5 3 4" xfId="6418"/>
    <cellStyle name="Normal 5 7 5 4" xfId="3307"/>
    <cellStyle name="Normal 5 7 5 4 2" xfId="3308"/>
    <cellStyle name="Normal 5 7 5 4 3" xfId="3309"/>
    <cellStyle name="Normal 5 7 5 4 4" xfId="6421"/>
    <cellStyle name="Normal 5 7 5 5" xfId="6416"/>
    <cellStyle name="Normal 5 7 6" xfId="3310"/>
    <cellStyle name="Normal 5 7 6 2" xfId="3311"/>
    <cellStyle name="Normal 5 7 6 2 2" xfId="6423"/>
    <cellStyle name="Normal 5 7 6 3" xfId="3312"/>
    <cellStyle name="Normal 5 7 6 3 2" xfId="3313"/>
    <cellStyle name="Normal 5 7 6 3 2 2" xfId="6425"/>
    <cellStyle name="Normal 5 7 6 3 3" xfId="3314"/>
    <cellStyle name="Normal 5 7 6 3 3 2" xfId="6426"/>
    <cellStyle name="Normal 5 7 6 3 4" xfId="6424"/>
    <cellStyle name="Normal 5 7 6 4" xfId="3315"/>
    <cellStyle name="Normal 5 7 6 4 2" xfId="6427"/>
    <cellStyle name="Normal 5 7 6 5" xfId="6422"/>
    <cellStyle name="Normal 5 7 7" xfId="3316"/>
    <cellStyle name="Normal 5 7 7 2" xfId="3317"/>
    <cellStyle name="Normal 5 7 7 2 2" xfId="6429"/>
    <cellStyle name="Normal 5 7 7 3" xfId="3318"/>
    <cellStyle name="Normal 5 7 7 3 2" xfId="3319"/>
    <cellStyle name="Normal 5 7 7 3 2 2" xfId="6431"/>
    <cellStyle name="Normal 5 7 7 3 3" xfId="3320"/>
    <cellStyle name="Normal 5 7 7 3 3 2" xfId="6432"/>
    <cellStyle name="Normal 5 7 7 3 4" xfId="6430"/>
    <cellStyle name="Normal 5 7 7 4" xfId="3321"/>
    <cellStyle name="Normal 5 7 7 4 2" xfId="6433"/>
    <cellStyle name="Normal 5 7 7 5" xfId="6428"/>
    <cellStyle name="Normal 5 7 8" xfId="3322"/>
    <cellStyle name="Normal 5 7 8 2" xfId="3323"/>
    <cellStyle name="Normal 5 7 8 2 2" xfId="6435"/>
    <cellStyle name="Normal 5 7 8 3" xfId="3324"/>
    <cellStyle name="Normal 5 7 8 3 2" xfId="6436"/>
    <cellStyle name="Normal 5 7 8 4" xfId="6434"/>
    <cellStyle name="Normal 5 7 9" xfId="3325"/>
    <cellStyle name="Normal 5 7 9 2" xfId="6437"/>
    <cellStyle name="Normal 5 8" xfId="3326"/>
    <cellStyle name="Normal 5 8 2" xfId="3327"/>
    <cellStyle name="Normal 5 8 2 2" xfId="3328"/>
    <cellStyle name="Normal 5 8 2 2 2" xfId="3329"/>
    <cellStyle name="Normal 5 8 2 2 2 2" xfId="6441"/>
    <cellStyle name="Normal 5 8 2 2 3" xfId="3330"/>
    <cellStyle name="Normal 5 8 2 2 3 2" xfId="3331"/>
    <cellStyle name="Normal 5 8 2 2 3 2 2" xfId="6443"/>
    <cellStyle name="Normal 5 8 2 2 3 3" xfId="3332"/>
    <cellStyle name="Normal 5 8 2 2 3 3 2" xfId="6444"/>
    <cellStyle name="Normal 5 8 2 2 3 4" xfId="6442"/>
    <cellStyle name="Normal 5 8 2 2 4" xfId="3333"/>
    <cellStyle name="Normal 5 8 2 2 4 2" xfId="3334"/>
    <cellStyle name="Normal 5 8 2 2 4 3" xfId="3335"/>
    <cellStyle name="Normal 5 8 2 2 4 4" xfId="6445"/>
    <cellStyle name="Normal 5 8 2 2 5" xfId="6440"/>
    <cellStyle name="Normal 5 8 2 3" xfId="3336"/>
    <cellStyle name="Normal 5 8 2 3 2" xfId="6446"/>
    <cellStyle name="Normal 5 8 2 4" xfId="6439"/>
    <cellStyle name="Normal 5 8 3" xfId="3337"/>
    <cellStyle name="Normal 5 8 3 2" xfId="3338"/>
    <cellStyle name="Normal 5 8 3 2 2" xfId="6448"/>
    <cellStyle name="Normal 5 8 3 3" xfId="3339"/>
    <cellStyle name="Normal 5 8 3 3 2" xfId="3340"/>
    <cellStyle name="Normal 5 8 3 3 2 2" xfId="6450"/>
    <cellStyle name="Normal 5 8 3 3 3" xfId="3341"/>
    <cellStyle name="Normal 5 8 3 3 3 2" xfId="6451"/>
    <cellStyle name="Normal 5 8 3 3 4" xfId="6449"/>
    <cellStyle name="Normal 5 8 3 4" xfId="3342"/>
    <cellStyle name="Normal 5 8 3 4 2" xfId="3343"/>
    <cellStyle name="Normal 5 8 3 4 3" xfId="3344"/>
    <cellStyle name="Normal 5 8 3 4 4" xfId="6452"/>
    <cellStyle name="Normal 5 8 3 5" xfId="6447"/>
    <cellStyle name="Normal 5 8 4" xfId="3345"/>
    <cellStyle name="Normal 5 8 4 2" xfId="3346"/>
    <cellStyle name="Normal 5 8 4 2 2" xfId="6454"/>
    <cellStyle name="Normal 5 8 4 3" xfId="3347"/>
    <cellStyle name="Normal 5 8 4 3 2" xfId="3348"/>
    <cellStyle name="Normal 5 8 4 3 2 2" xfId="6456"/>
    <cellStyle name="Normal 5 8 4 3 3" xfId="3349"/>
    <cellStyle name="Normal 5 8 4 3 3 2" xfId="6457"/>
    <cellStyle name="Normal 5 8 4 3 4" xfId="6455"/>
    <cellStyle name="Normal 5 8 4 4" xfId="3350"/>
    <cellStyle name="Normal 5 8 4 4 2" xfId="6458"/>
    <cellStyle name="Normal 5 8 4 5" xfId="6453"/>
    <cellStyle name="Normal 5 8 5" xfId="3351"/>
    <cellStyle name="Normal 5 8 5 2" xfId="3352"/>
    <cellStyle name="Normal 5 8 5 2 2" xfId="6460"/>
    <cellStyle name="Normal 5 8 5 3" xfId="3353"/>
    <cellStyle name="Normal 5 8 5 3 2" xfId="3354"/>
    <cellStyle name="Normal 5 8 5 3 2 2" xfId="6462"/>
    <cellStyle name="Normal 5 8 5 3 3" xfId="3355"/>
    <cellStyle name="Normal 5 8 5 3 3 2" xfId="6463"/>
    <cellStyle name="Normal 5 8 5 3 4" xfId="6461"/>
    <cellStyle name="Normal 5 8 5 4" xfId="3356"/>
    <cellStyle name="Normal 5 8 5 4 2" xfId="6464"/>
    <cellStyle name="Normal 5 8 5 5" xfId="6459"/>
    <cellStyle name="Normal 5 8 6" xfId="3357"/>
    <cellStyle name="Normal 5 8 6 2" xfId="3358"/>
    <cellStyle name="Normal 5 8 6 2 2" xfId="6466"/>
    <cellStyle name="Normal 5 8 6 3" xfId="3359"/>
    <cellStyle name="Normal 5 8 6 3 2" xfId="6467"/>
    <cellStyle name="Normal 5 8 6 4" xfId="6465"/>
    <cellStyle name="Normal 5 8 7" xfId="3360"/>
    <cellStyle name="Normal 5 8 7 2" xfId="6468"/>
    <cellStyle name="Normal 5 8 8" xfId="6438"/>
    <cellStyle name="Normal 5 9" xfId="3361"/>
    <cellStyle name="Normal 5 9 2" xfId="3362"/>
    <cellStyle name="Normal 5 9 2 2" xfId="3363"/>
    <cellStyle name="Normal 5 9 2 2 2" xfId="3364"/>
    <cellStyle name="Normal 5 9 2 2 2 2" xfId="6472"/>
    <cellStyle name="Normal 5 9 2 2 3" xfId="3365"/>
    <cellStyle name="Normal 5 9 2 2 3 2" xfId="3366"/>
    <cellStyle name="Normal 5 9 2 2 3 2 2" xfId="6474"/>
    <cellStyle name="Normal 5 9 2 2 3 3" xfId="3367"/>
    <cellStyle name="Normal 5 9 2 2 3 3 2" xfId="6475"/>
    <cellStyle name="Normal 5 9 2 2 3 4" xfId="6473"/>
    <cellStyle name="Normal 5 9 2 2 4" xfId="3368"/>
    <cellStyle name="Normal 5 9 2 2 4 2" xfId="3369"/>
    <cellStyle name="Normal 5 9 2 2 4 3" xfId="3370"/>
    <cellStyle name="Normal 5 9 2 2 4 4" xfId="6476"/>
    <cellStyle name="Normal 5 9 2 2 5" xfId="6471"/>
    <cellStyle name="Normal 5 9 2 3" xfId="6470"/>
    <cellStyle name="Normal 5 9 3" xfId="3371"/>
    <cellStyle name="Normal 5 9 3 2" xfId="3372"/>
    <cellStyle name="Normal 5 9 3 2 2" xfId="6478"/>
    <cellStyle name="Normal 5 9 3 3" xfId="3373"/>
    <cellStyle name="Normal 5 9 3 3 2" xfId="3374"/>
    <cellStyle name="Normal 5 9 3 3 2 2" xfId="6480"/>
    <cellStyle name="Normal 5 9 3 3 3" xfId="3375"/>
    <cellStyle name="Normal 5 9 3 3 3 2" xfId="6481"/>
    <cellStyle name="Normal 5 9 3 3 4" xfId="6479"/>
    <cellStyle name="Normal 5 9 3 4" xfId="3376"/>
    <cellStyle name="Normal 5 9 3 4 2" xfId="3377"/>
    <cellStyle name="Normal 5 9 3 4 3" xfId="3378"/>
    <cellStyle name="Normal 5 9 3 4 4" xfId="6482"/>
    <cellStyle name="Normal 5 9 3 5" xfId="6477"/>
    <cellStyle name="Normal 5 9 4" xfId="3379"/>
    <cellStyle name="Normal 5 9 4 2" xfId="3380"/>
    <cellStyle name="Normal 5 9 4 2 2" xfId="6484"/>
    <cellStyle name="Normal 5 9 4 3" xfId="3381"/>
    <cellStyle name="Normal 5 9 4 3 2" xfId="3382"/>
    <cellStyle name="Normal 5 9 4 3 2 2" xfId="6486"/>
    <cellStyle name="Normal 5 9 4 3 3" xfId="3383"/>
    <cellStyle name="Normal 5 9 4 3 3 2" xfId="6487"/>
    <cellStyle name="Normal 5 9 4 3 4" xfId="6485"/>
    <cellStyle name="Normal 5 9 4 4" xfId="3384"/>
    <cellStyle name="Normal 5 9 4 4 2" xfId="6488"/>
    <cellStyle name="Normal 5 9 4 5" xfId="6483"/>
    <cellStyle name="Normal 5 9 5" xfId="3385"/>
    <cellStyle name="Normal 5 9 5 2" xfId="3386"/>
    <cellStyle name="Normal 5 9 5 2 2" xfId="6490"/>
    <cellStyle name="Normal 5 9 5 3" xfId="3387"/>
    <cellStyle name="Normal 5 9 5 3 2" xfId="3388"/>
    <cellStyle name="Normal 5 9 5 3 2 2" xfId="6492"/>
    <cellStyle name="Normal 5 9 5 3 3" xfId="3389"/>
    <cellStyle name="Normal 5 9 5 3 3 2" xfId="6493"/>
    <cellStyle name="Normal 5 9 5 3 4" xfId="6491"/>
    <cellStyle name="Normal 5 9 5 4" xfId="3390"/>
    <cellStyle name="Normal 5 9 5 4 2" xfId="6494"/>
    <cellStyle name="Normal 5 9 5 5" xfId="6489"/>
    <cellStyle name="Normal 5 9 6" xfId="3391"/>
    <cellStyle name="Normal 5 9 6 2" xfId="3392"/>
    <cellStyle name="Normal 5 9 6 2 2" xfId="6496"/>
    <cellStyle name="Normal 5 9 6 3" xfId="3393"/>
    <cellStyle name="Normal 5 9 6 3 2" xfId="6497"/>
    <cellStyle name="Normal 5 9 6 4" xfId="6495"/>
    <cellStyle name="Normal 5 9 7" xfId="3394"/>
    <cellStyle name="Normal 5 9 7 2" xfId="6498"/>
    <cellStyle name="Normal 5 9 8" xfId="6469"/>
    <cellStyle name="Normal 6" xfId="3395"/>
    <cellStyle name="Normal 6 2" xfId="3396"/>
    <cellStyle name="Normal 6 2 2" xfId="6500"/>
    <cellStyle name="Normal 6 3" xfId="6499"/>
    <cellStyle name="Normal 7" xfId="3397"/>
    <cellStyle name="Normal 7 2" xfId="6501"/>
    <cellStyle name="Normal 8" xfId="3398"/>
    <cellStyle name="Normal 8 2" xfId="6502"/>
    <cellStyle name="Normal 9" xfId="3399"/>
    <cellStyle name="Note 2" xfId="3400"/>
    <cellStyle name="Note 2 2" xfId="6504"/>
    <cellStyle name="Note 3" xfId="3401"/>
    <cellStyle name="Note 3 2" xfId="6505"/>
    <cellStyle name="Note 4" xfId="3402"/>
    <cellStyle name="Note 4 2" xfId="6506"/>
    <cellStyle name="Note 5" xfId="6503"/>
    <cellStyle name="Output 2" xfId="3403"/>
    <cellStyle name="Output 2 2" xfId="6508"/>
    <cellStyle name="Output 3" xfId="3404"/>
    <cellStyle name="Output 3 2" xfId="6509"/>
    <cellStyle name="Output 4" xfId="3405"/>
    <cellStyle name="Output 4 2" xfId="6510"/>
    <cellStyle name="Output 5" xfId="6507"/>
    <cellStyle name="Percent 2" xfId="3406"/>
    <cellStyle name="Percent 2 2" xfId="3407"/>
    <cellStyle name="Percent 2 2 2" xfId="6512"/>
    <cellStyle name="Percent 2 3" xfId="3408"/>
    <cellStyle name="Percent 2 4" xfId="3409"/>
    <cellStyle name="Percent 2 4 2" xfId="3410"/>
    <cellStyle name="Percent 2 4 2 2" xfId="6514"/>
    <cellStyle name="Percent 2 4 3" xfId="3411"/>
    <cellStyle name="Percent 2 4 4" xfId="6513"/>
    <cellStyle name="Percent 2 5" xfId="6511"/>
    <cellStyle name="Percent 3" xfId="3412"/>
    <cellStyle name="Percent 3 2" xfId="6515"/>
    <cellStyle name="Title 2" xfId="3413"/>
    <cellStyle name="Title 2 2" xfId="3414"/>
    <cellStyle name="Title 2 3" xfId="3415"/>
    <cellStyle name="Title 2 4" xfId="3416"/>
    <cellStyle name="Title 2 5" xfId="6517"/>
    <cellStyle name="Title 3" xfId="3417"/>
    <cellStyle name="Title 3 2" xfId="3418"/>
    <cellStyle name="Title 3 3" xfId="3419"/>
    <cellStyle name="Title 3 4" xfId="6518"/>
    <cellStyle name="Title 4" xfId="3420"/>
    <cellStyle name="Title 4 2" xfId="3421"/>
    <cellStyle name="Title 4 3" xfId="3422"/>
    <cellStyle name="Title 4 4" xfId="6519"/>
    <cellStyle name="Title 5" xfId="3423"/>
    <cellStyle name="Title 6" xfId="6516"/>
    <cellStyle name="Total 2" xfId="3424"/>
    <cellStyle name="Total 2 2" xfId="6521"/>
    <cellStyle name="Total 3" xfId="3425"/>
    <cellStyle name="Total 3 2" xfId="6522"/>
    <cellStyle name="Total 4" xfId="3426"/>
    <cellStyle name="Total 4 2" xfId="6523"/>
    <cellStyle name="Total 5" xfId="6520"/>
    <cellStyle name="Warning Text 2" xfId="3427"/>
    <cellStyle name="Warning Text 2 2" xfId="6525"/>
    <cellStyle name="Warning Text 3" xfId="3428"/>
    <cellStyle name="Warning Text 3 2" xfId="6526"/>
    <cellStyle name="Warning Text 4" xfId="3429"/>
    <cellStyle name="Warning Text 4 2" xfId="6527"/>
    <cellStyle name="Warning Text 5" xfId="6524"/>
    <cellStyle name="桁区切り 2" xfId="3430"/>
    <cellStyle name="桁区切り 2 2" xfId="6528"/>
    <cellStyle name="標準 2" xfId="3431"/>
    <cellStyle name="標準 2 2" xfId="3432"/>
    <cellStyle name="標準 2 2 2" xfId="6530"/>
    <cellStyle name="標準 2 3" xfId="6529"/>
    <cellStyle name="標準 3" xfId="3433"/>
    <cellStyle name="標準 3 2" xfId="3434"/>
    <cellStyle name="標準 3 2 2" xfId="6532"/>
    <cellStyle name="標準 3 3" xfId="6531"/>
    <cellStyle name="標準_CLAIM" xfId="3435"/>
    <cellStyle name="通貨 [0.00]_コピー ～ 価格NEW" xfId="3436"/>
    <cellStyle name="通貨_ITEM LIST - MASTER" xfId="343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FF99"/>
      <color rgb="FFFF66FF"/>
      <color rgb="FFFF99FF"/>
      <color rgb="FFFF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857250</xdr:colOff>
          <xdr:row>0</xdr:row>
          <xdr:rowOff>0</xdr:rowOff>
        </xdr:from>
        <xdr:to>
          <xdr:col>13</xdr:col>
          <xdr:colOff>171450</xdr:colOff>
          <xdr:row>0</xdr:row>
          <xdr:rowOff>19050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397" name="Button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1476375</xdr:colOff>
          <xdr:row>0</xdr:row>
          <xdr:rowOff>0</xdr:rowOff>
        </xdr:from>
        <xdr:to>
          <xdr:col>6</xdr:col>
          <xdr:colOff>171450</xdr:colOff>
          <xdr:row>0</xdr:row>
          <xdr:rowOff>19050</xdr:rowOff>
        </xdr:to>
        <xdr:sp macro="" textlink="">
          <xdr:nvSpPr>
            <xdr:cNvPr id="1764353" name="Button 1" hidden="1">
              <a:extLst>
                <a:ext uri="{63B3BB69-23CF-44E3-9099-C40C66FF867C}">
                  <a14:compatExt spid="_x0000_s176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AUG%2030%20SEP%20D2-4(Masaru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working%20folder\Alex_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working%20folder\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>
        <row r="4">
          <cell r="E4" t="str">
            <v xml:space="preserve"> JT839</v>
          </cell>
          <cell r="F4">
            <v>43005</v>
          </cell>
          <cell r="G4">
            <v>43005</v>
          </cell>
          <cell r="H4">
            <v>43005</v>
          </cell>
          <cell r="I4">
            <v>43005</v>
          </cell>
          <cell r="J4" t="str">
            <v>Salted Plum 　1Kg</v>
          </cell>
          <cell r="K4" t="str">
            <v>カリ紅小梅漬-国産　小小玉　1kg</v>
          </cell>
          <cell r="L4" t="str">
            <v>1kg x10 /ctn</v>
          </cell>
          <cell r="M4">
            <v>2</v>
          </cell>
          <cell r="N4" t="str">
            <v>ctn</v>
          </cell>
          <cell r="O4">
            <v>2</v>
          </cell>
          <cell r="P4">
            <v>2</v>
          </cell>
        </row>
        <row r="5">
          <cell r="E5" t="str">
            <v>ALM01</v>
          </cell>
          <cell r="F5">
            <v>42717</v>
          </cell>
          <cell r="G5">
            <v>42717</v>
          </cell>
          <cell r="H5">
            <v>42717</v>
          </cell>
          <cell r="I5">
            <v>42717</v>
          </cell>
          <cell r="J5" t="str">
            <v>Round Lids</v>
          </cell>
          <cell r="K5" t="str">
            <v>コンテナ Round Lid (B8/B16用)</v>
          </cell>
          <cell r="L5" t="str">
            <v>500/ctn</v>
          </cell>
          <cell r="M5">
            <v>2</v>
          </cell>
          <cell r="N5" t="str">
            <v>ctn</v>
          </cell>
          <cell r="O5">
            <v>2</v>
          </cell>
          <cell r="P5">
            <v>2</v>
          </cell>
        </row>
        <row r="6">
          <cell r="E6" t="str">
            <v>APC02</v>
          </cell>
          <cell r="F6">
            <v>43248</v>
          </cell>
          <cell r="G6">
            <v>43248</v>
          </cell>
          <cell r="H6">
            <v>43248</v>
          </cell>
          <cell r="I6">
            <v>43248</v>
          </cell>
          <cell r="J6" t="str">
            <v>12OZ Smoothe double wall Kraft Coffee Cup (Sushi Break)</v>
          </cell>
          <cell r="K6" t="str">
            <v>スシブレイク味噌汁カップ（クラフトTAコーヒーカップ）</v>
          </cell>
          <cell r="L6" t="str">
            <v>25cups/sleeve x 20/ctn (500cups/ctn)</v>
          </cell>
          <cell r="M6">
            <v>7</v>
          </cell>
          <cell r="N6" t="str">
            <v>ctn</v>
          </cell>
          <cell r="O6">
            <v>7</v>
          </cell>
          <cell r="P6">
            <v>7</v>
          </cell>
        </row>
        <row r="7">
          <cell r="E7" t="str">
            <v>BBC01</v>
          </cell>
          <cell r="F7">
            <v>42621</v>
          </cell>
          <cell r="G7">
            <v>42621</v>
          </cell>
          <cell r="H7">
            <v>42621</v>
          </cell>
          <cell r="I7">
            <v>42621</v>
          </cell>
          <cell r="J7" t="str">
            <v>8 oz / 225ml Round Container</v>
          </cell>
          <cell r="K7" t="str">
            <v>コンテナ B8 (Round)</v>
          </cell>
          <cell r="L7" t="str">
            <v>1000/ctn</v>
          </cell>
          <cell r="M7">
            <v>1</v>
          </cell>
          <cell r="N7" t="str">
            <v>ctn</v>
          </cell>
          <cell r="O7">
            <v>1</v>
          </cell>
          <cell r="P7">
            <v>1</v>
          </cell>
        </row>
        <row r="8">
          <cell r="E8" t="str">
            <v>BBC01a</v>
          </cell>
          <cell r="F8" t="str">
            <v>30/04/2019</v>
          </cell>
          <cell r="G8">
            <v>1</v>
          </cell>
          <cell r="H8">
            <v>1</v>
          </cell>
          <cell r="I8">
            <v>1</v>
          </cell>
          <cell r="J8" t="str">
            <v>8 oz / 225ml Round Container</v>
          </cell>
          <cell r="K8" t="str">
            <v>コンテナ B8 (Round)</v>
          </cell>
          <cell r="L8" t="str">
            <v>1000/ctn</v>
          </cell>
          <cell r="M8">
            <v>2.5</v>
          </cell>
          <cell r="N8" t="str">
            <v>ctn</v>
          </cell>
          <cell r="O8">
            <v>2.5</v>
          </cell>
          <cell r="P8">
            <v>2.5</v>
          </cell>
        </row>
        <row r="9">
          <cell r="E9" t="str">
            <v>BBC01a</v>
          </cell>
          <cell r="F9">
            <v>43689</v>
          </cell>
          <cell r="G9">
            <v>43689</v>
          </cell>
          <cell r="H9">
            <v>43689</v>
          </cell>
          <cell r="I9">
            <v>43689</v>
          </cell>
          <cell r="J9" t="str">
            <v>8 oz / 225ml Round Container</v>
          </cell>
          <cell r="K9" t="str">
            <v>コンテナ B8 (Round)</v>
          </cell>
          <cell r="L9" t="str">
            <v>1000/ctn</v>
          </cell>
          <cell r="M9">
            <v>3</v>
          </cell>
          <cell r="N9" t="str">
            <v>ctn</v>
          </cell>
          <cell r="O9">
            <v>3</v>
          </cell>
          <cell r="P9">
            <v>3</v>
          </cell>
        </row>
        <row r="10">
          <cell r="E10" t="str">
            <v>BBC01a</v>
          </cell>
          <cell r="F10">
            <v>43705</v>
          </cell>
          <cell r="G10">
            <v>43705</v>
          </cell>
          <cell r="H10">
            <v>43705</v>
          </cell>
          <cell r="I10">
            <v>43705</v>
          </cell>
          <cell r="J10" t="str">
            <v>8 oz / 225ml Round Container</v>
          </cell>
          <cell r="K10" t="str">
            <v>コンテナ B8 (Round)</v>
          </cell>
          <cell r="L10" t="str">
            <v>1000/ctn</v>
          </cell>
          <cell r="M10">
            <v>4</v>
          </cell>
          <cell r="N10" t="str">
            <v>ctn</v>
          </cell>
          <cell r="O10">
            <v>4</v>
          </cell>
          <cell r="P10">
            <v>4</v>
          </cell>
        </row>
        <row r="11">
          <cell r="E11" t="str">
            <v>BBC02a</v>
          </cell>
          <cell r="F11">
            <v>43690</v>
          </cell>
          <cell r="G11">
            <v>43690</v>
          </cell>
          <cell r="H11">
            <v>43690</v>
          </cell>
          <cell r="I11">
            <v>43690</v>
          </cell>
          <cell r="J11" t="str">
            <v>16 oz / 450ml Round Container</v>
          </cell>
          <cell r="K11" t="str">
            <v>コンテナ B16 (Round)</v>
          </cell>
          <cell r="L11" t="str">
            <v>500/ctn</v>
          </cell>
          <cell r="M11">
            <v>3</v>
          </cell>
          <cell r="N11" t="str">
            <v>ctn</v>
          </cell>
          <cell r="O11">
            <v>3</v>
          </cell>
          <cell r="P11">
            <v>3</v>
          </cell>
        </row>
        <row r="12">
          <cell r="E12" t="str">
            <v>BBC02a</v>
          </cell>
          <cell r="F12">
            <v>43705</v>
          </cell>
          <cell r="G12">
            <v>43705</v>
          </cell>
          <cell r="H12">
            <v>43705</v>
          </cell>
          <cell r="I12">
            <v>43705</v>
          </cell>
          <cell r="J12" t="str">
            <v>16 oz / 450ml Round Container</v>
          </cell>
          <cell r="K12" t="str">
            <v>コンテナ B16 (Round)</v>
          </cell>
          <cell r="L12" t="str">
            <v>500/ctn</v>
          </cell>
          <cell r="M12">
            <v>8</v>
          </cell>
          <cell r="N12" t="str">
            <v>ctn</v>
          </cell>
          <cell r="O12">
            <v>8</v>
          </cell>
          <cell r="P12">
            <v>8</v>
          </cell>
        </row>
        <row r="13">
          <cell r="E13" t="str">
            <v>BBC03a</v>
          </cell>
          <cell r="F13" t="str">
            <v>18/06/2019</v>
          </cell>
          <cell r="G13">
            <v>8</v>
          </cell>
          <cell r="H13">
            <v>8</v>
          </cell>
          <cell r="I13">
            <v>8</v>
          </cell>
          <cell r="J13" t="str">
            <v>Round Lids</v>
          </cell>
          <cell r="K13" t="str">
            <v>コンテナ Round Lid (B8/B16用)</v>
          </cell>
          <cell r="L13" t="str">
            <v>500/ctn</v>
          </cell>
          <cell r="M13">
            <v>0.6</v>
          </cell>
          <cell r="N13" t="str">
            <v>ctn</v>
          </cell>
          <cell r="O13">
            <v>0.59999990463256836</v>
          </cell>
          <cell r="P13">
            <v>0.6</v>
          </cell>
        </row>
        <row r="14">
          <cell r="E14" t="str">
            <v>BBC03a</v>
          </cell>
          <cell r="F14">
            <v>43689</v>
          </cell>
          <cell r="G14">
            <v>43689</v>
          </cell>
          <cell r="H14">
            <v>43689</v>
          </cell>
          <cell r="I14">
            <v>43689</v>
          </cell>
          <cell r="J14" t="str">
            <v>Round Lids</v>
          </cell>
          <cell r="K14" t="str">
            <v>コンテナ Round Lid (B8/B16用)</v>
          </cell>
          <cell r="L14" t="str">
            <v>500/ctn</v>
          </cell>
          <cell r="M14">
            <v>9</v>
          </cell>
          <cell r="N14" t="str">
            <v>ctn</v>
          </cell>
          <cell r="O14">
            <v>9</v>
          </cell>
          <cell r="P14">
            <v>9</v>
          </cell>
        </row>
        <row r="15">
          <cell r="E15" t="str">
            <v>BBC03a</v>
          </cell>
          <cell r="F15">
            <v>43705</v>
          </cell>
          <cell r="G15">
            <v>43705</v>
          </cell>
          <cell r="H15">
            <v>43705</v>
          </cell>
          <cell r="I15">
            <v>43705</v>
          </cell>
          <cell r="J15" t="str">
            <v>Round Lids</v>
          </cell>
          <cell r="K15" t="str">
            <v>コンテナ Round Lid (B8/B16用)</v>
          </cell>
          <cell r="L15" t="str">
            <v>500/ctn</v>
          </cell>
          <cell r="M15">
            <v>8</v>
          </cell>
          <cell r="N15" t="str">
            <v>ctn</v>
          </cell>
          <cell r="O15">
            <v>8</v>
          </cell>
          <cell r="P15">
            <v>8</v>
          </cell>
        </row>
        <row r="16">
          <cell r="E16" t="str">
            <v>BBC06a</v>
          </cell>
          <cell r="F16">
            <v>43689</v>
          </cell>
          <cell r="G16">
            <v>43689</v>
          </cell>
          <cell r="H16">
            <v>43689</v>
          </cell>
          <cell r="I16">
            <v>43689</v>
          </cell>
          <cell r="J16" t="str">
            <v>B500 (Rec)</v>
          </cell>
          <cell r="K16" t="str">
            <v>コンテナ B500 (Rec)</v>
          </cell>
          <cell r="L16" t="str">
            <v>500/ctn</v>
          </cell>
          <cell r="M16">
            <v>2</v>
          </cell>
          <cell r="N16" t="str">
            <v>ctn</v>
          </cell>
          <cell r="O16">
            <v>2</v>
          </cell>
          <cell r="P16">
            <v>2</v>
          </cell>
        </row>
        <row r="17">
          <cell r="E17" t="str">
            <v>BBC06a</v>
          </cell>
          <cell r="F17">
            <v>43705</v>
          </cell>
          <cell r="G17">
            <v>43705</v>
          </cell>
          <cell r="H17">
            <v>43705</v>
          </cell>
          <cell r="I17">
            <v>43705</v>
          </cell>
          <cell r="J17" t="str">
            <v>B500 (Rec)</v>
          </cell>
          <cell r="K17" t="str">
            <v>コンテナ B500 (Rec)</v>
          </cell>
          <cell r="L17" t="str">
            <v>500/ctn</v>
          </cell>
          <cell r="M17">
            <v>4</v>
          </cell>
          <cell r="N17" t="str">
            <v>ctn</v>
          </cell>
          <cell r="O17">
            <v>4</v>
          </cell>
          <cell r="P17">
            <v>4</v>
          </cell>
        </row>
        <row r="18">
          <cell r="E18" t="str">
            <v>BBC07a</v>
          </cell>
          <cell r="F18">
            <v>43670</v>
          </cell>
          <cell r="G18">
            <v>43670</v>
          </cell>
          <cell r="H18">
            <v>43670</v>
          </cell>
          <cell r="I18">
            <v>43670</v>
          </cell>
          <cell r="J18" t="str">
            <v>B1000 (Rec)</v>
          </cell>
          <cell r="K18" t="str">
            <v>コンテナ B1000 (Rec)</v>
          </cell>
          <cell r="L18" t="str">
            <v>500/ctn</v>
          </cell>
          <cell r="M18">
            <v>1</v>
          </cell>
          <cell r="N18" t="str">
            <v>ctn</v>
          </cell>
          <cell r="O18">
            <v>1</v>
          </cell>
          <cell r="P18">
            <v>1</v>
          </cell>
        </row>
        <row r="19">
          <cell r="E19" t="str">
            <v>BBC07a</v>
          </cell>
          <cell r="F19">
            <v>43689</v>
          </cell>
          <cell r="G19">
            <v>43689</v>
          </cell>
          <cell r="H19">
            <v>43689</v>
          </cell>
          <cell r="I19">
            <v>43689</v>
          </cell>
          <cell r="J19" t="str">
            <v>B1000 (Rec)</v>
          </cell>
          <cell r="K19" t="str">
            <v>コンテナ B1000 (Rec)</v>
          </cell>
          <cell r="L19" t="str">
            <v>500/ctn</v>
          </cell>
          <cell r="M19">
            <v>2</v>
          </cell>
          <cell r="N19" t="str">
            <v>ctn</v>
          </cell>
          <cell r="O19">
            <v>2</v>
          </cell>
          <cell r="P19">
            <v>2</v>
          </cell>
        </row>
        <row r="20">
          <cell r="E20" t="str">
            <v>BBC07a</v>
          </cell>
          <cell r="F20">
            <v>43705</v>
          </cell>
          <cell r="G20">
            <v>43705</v>
          </cell>
          <cell r="H20">
            <v>43705</v>
          </cell>
          <cell r="I20">
            <v>43705</v>
          </cell>
          <cell r="J20" t="str">
            <v>B1000 (Rec)</v>
          </cell>
          <cell r="K20" t="str">
            <v>コンテナ B1000 (Rec)</v>
          </cell>
          <cell r="L20" t="str">
            <v>500/ctn</v>
          </cell>
          <cell r="M20">
            <v>4</v>
          </cell>
          <cell r="N20" t="str">
            <v>ctn</v>
          </cell>
          <cell r="O20">
            <v>4</v>
          </cell>
          <cell r="P20">
            <v>4</v>
          </cell>
        </row>
        <row r="21">
          <cell r="E21" t="str">
            <v>BBC08a</v>
          </cell>
          <cell r="F21">
            <v>43705</v>
          </cell>
          <cell r="G21">
            <v>43705</v>
          </cell>
          <cell r="H21">
            <v>43705</v>
          </cell>
          <cell r="I21">
            <v>43705</v>
          </cell>
          <cell r="J21" t="str">
            <v>Rectanglar Lid (B500/1000用) Freezer Grade</v>
          </cell>
          <cell r="K21" t="str">
            <v>コンテナ Rectanglar Lid (B500/1000用)</v>
          </cell>
          <cell r="L21" t="str">
            <v>500/ctn</v>
          </cell>
          <cell r="M21">
            <v>8</v>
          </cell>
          <cell r="N21" t="str">
            <v>ctn</v>
          </cell>
          <cell r="O21">
            <v>8</v>
          </cell>
          <cell r="P21">
            <v>8</v>
          </cell>
        </row>
        <row r="22">
          <cell r="E22" t="str">
            <v>BBC10a</v>
          </cell>
          <cell r="F22" t="str">
            <v>17/05/2019</v>
          </cell>
          <cell r="G22">
            <v>8</v>
          </cell>
          <cell r="H22">
            <v>8</v>
          </cell>
          <cell r="I22">
            <v>8</v>
          </cell>
          <cell r="J22" t="str">
            <v>20oz/560ml Round Container</v>
          </cell>
          <cell r="K22" t="str">
            <v>コンテナ B20 (Round)</v>
          </cell>
          <cell r="L22" t="str">
            <v>500/ctn</v>
          </cell>
          <cell r="M22">
            <v>1</v>
          </cell>
          <cell r="N22" t="str">
            <v>ctn</v>
          </cell>
          <cell r="O22">
            <v>1</v>
          </cell>
          <cell r="P22">
            <v>1</v>
          </cell>
        </row>
        <row r="23">
          <cell r="E23" t="str">
            <v>Blue01Ab</v>
          </cell>
          <cell r="F23" t="str">
            <v>03/06/2019</v>
          </cell>
          <cell r="G23">
            <v>1</v>
          </cell>
          <cell r="H23">
            <v>1</v>
          </cell>
          <cell r="I23">
            <v>1</v>
          </cell>
          <cell r="J23" t="str">
            <v>Blue mountain water 600ml</v>
          </cell>
          <cell r="K23" t="str">
            <v>ブルーマウンテインウォーター600ml</v>
          </cell>
          <cell r="L23" t="str">
            <v>600ml/btl x24btl/ctn</v>
          </cell>
          <cell r="M23">
            <v>43</v>
          </cell>
          <cell r="N23" t="str">
            <v>ctn</v>
          </cell>
          <cell r="O23">
            <v>43</v>
          </cell>
          <cell r="P23">
            <v>43</v>
          </cell>
        </row>
        <row r="24">
          <cell r="E24" t="str">
            <v>Blue01Ac</v>
          </cell>
          <cell r="F24">
            <v>43690</v>
          </cell>
          <cell r="G24">
            <v>43690</v>
          </cell>
          <cell r="H24">
            <v>43690</v>
          </cell>
          <cell r="I24">
            <v>43690</v>
          </cell>
          <cell r="J24" t="str">
            <v>Blue mountain water 600ml</v>
          </cell>
          <cell r="K24" t="str">
            <v>ブルーマウンテインウォーター600ml</v>
          </cell>
          <cell r="L24" t="str">
            <v>600ml/btl x24btl/ctn</v>
          </cell>
          <cell r="M24">
            <v>2</v>
          </cell>
          <cell r="N24" t="str">
            <v>ctn</v>
          </cell>
          <cell r="O24">
            <v>2</v>
          </cell>
          <cell r="P24">
            <v>2</v>
          </cell>
        </row>
        <row r="25">
          <cell r="E25" t="str">
            <v>Blue01Ac</v>
          </cell>
          <cell r="F25">
            <v>43690</v>
          </cell>
          <cell r="G25">
            <v>43690</v>
          </cell>
          <cell r="H25">
            <v>43690</v>
          </cell>
          <cell r="I25">
            <v>43690</v>
          </cell>
          <cell r="J25" t="str">
            <v>Blue mountain water 600ml</v>
          </cell>
          <cell r="K25" t="str">
            <v>ブルーマウンテインウォーター600ml</v>
          </cell>
          <cell r="L25" t="str">
            <v>600ml/btl x24btl/ctn</v>
          </cell>
          <cell r="M25">
            <v>50</v>
          </cell>
          <cell r="N25" t="str">
            <v>ctn</v>
          </cell>
          <cell r="O25">
            <v>50</v>
          </cell>
          <cell r="P25">
            <v>50</v>
          </cell>
        </row>
        <row r="26">
          <cell r="E26" t="str">
            <v>BV45</v>
          </cell>
          <cell r="F26">
            <v>43082</v>
          </cell>
          <cell r="G26">
            <v>43082</v>
          </cell>
          <cell r="H26">
            <v>43082</v>
          </cell>
          <cell r="I26">
            <v>43082</v>
          </cell>
          <cell r="J26" t="str">
            <v>SOY SAUCE LESS SALT  AKARI</v>
          </cell>
          <cell r="K26" t="str">
            <v>減塩醤油</v>
          </cell>
          <cell r="L26" t="str">
            <v>18L/CTN</v>
          </cell>
          <cell r="M26">
            <v>2</v>
          </cell>
          <cell r="N26" t="str">
            <v>ctn</v>
          </cell>
          <cell r="O26">
            <v>2</v>
          </cell>
          <cell r="P26">
            <v>2</v>
          </cell>
        </row>
        <row r="27">
          <cell r="E27" t="str">
            <v>BV45a</v>
          </cell>
          <cell r="F27" t="str">
            <v>22/03/2019</v>
          </cell>
          <cell r="G27">
            <v>2</v>
          </cell>
          <cell r="H27">
            <v>2</v>
          </cell>
          <cell r="I27">
            <v>2</v>
          </cell>
          <cell r="J27" t="str">
            <v>SOY SAUCE LESS SALT  AKARI</v>
          </cell>
          <cell r="K27" t="str">
            <v>減塩醤油</v>
          </cell>
          <cell r="L27" t="str">
            <v>18L/CTN</v>
          </cell>
          <cell r="M27">
            <v>26</v>
          </cell>
          <cell r="N27" t="str">
            <v>ctn</v>
          </cell>
          <cell r="O27">
            <v>26</v>
          </cell>
          <cell r="P27">
            <v>26</v>
          </cell>
        </row>
        <row r="28">
          <cell r="E28" t="str">
            <v>BV45a</v>
          </cell>
          <cell r="F28">
            <v>43193</v>
          </cell>
          <cell r="G28">
            <v>43193</v>
          </cell>
          <cell r="H28">
            <v>43193</v>
          </cell>
          <cell r="I28">
            <v>43193</v>
          </cell>
          <cell r="J28" t="str">
            <v>SOY SAUCE LESS SALT  AKARI</v>
          </cell>
          <cell r="K28" t="str">
            <v>減塩醤油</v>
          </cell>
          <cell r="L28" t="str">
            <v>18L/CTN</v>
          </cell>
          <cell r="M28">
            <v>1</v>
          </cell>
          <cell r="N28" t="str">
            <v>ctn</v>
          </cell>
          <cell r="O28">
            <v>1</v>
          </cell>
          <cell r="P28">
            <v>1</v>
          </cell>
        </row>
        <row r="29">
          <cell r="E29" t="str">
            <v>BV57</v>
          </cell>
          <cell r="F29">
            <v>43193</v>
          </cell>
          <cell r="G29">
            <v>43193</v>
          </cell>
          <cell r="H29">
            <v>43193</v>
          </cell>
          <cell r="I29">
            <v>43193</v>
          </cell>
          <cell r="J29" t="str">
            <v>SOY SAUCE (BAG IN BOX) AKARI</v>
          </cell>
          <cell r="K29" t="str">
            <v>醤油18L AKARI</v>
          </cell>
          <cell r="L29" t="str">
            <v>18L/CTN</v>
          </cell>
          <cell r="M29">
            <v>1</v>
          </cell>
          <cell r="N29" t="str">
            <v>ctn</v>
          </cell>
          <cell r="O29">
            <v>1</v>
          </cell>
          <cell r="P29">
            <v>1</v>
          </cell>
        </row>
        <row r="30">
          <cell r="E30" t="str">
            <v>CCA01d</v>
          </cell>
          <cell r="F30">
            <v>43697</v>
          </cell>
          <cell r="G30">
            <v>43697</v>
          </cell>
          <cell r="H30">
            <v>43697</v>
          </cell>
          <cell r="I30">
            <v>43697</v>
          </cell>
          <cell r="J30" t="str">
            <v>TF Matsuri Goods</v>
          </cell>
          <cell r="K30" t="str">
            <v>祭り用のパレット</v>
          </cell>
          <cell r="L30" t="str">
            <v>Mixed Products / plt</v>
          </cell>
          <cell r="M30">
            <v>1</v>
          </cell>
          <cell r="N30" t="str">
            <v>plt</v>
          </cell>
          <cell r="O30">
            <v>1</v>
          </cell>
          <cell r="P30">
            <v>1</v>
          </cell>
        </row>
        <row r="31">
          <cell r="E31" t="str">
            <v>CCA26b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 t="str">
            <v>Plenus plt</v>
          </cell>
          <cell r="K31" t="str">
            <v>プレナス　パレット</v>
          </cell>
          <cell r="L31" t="str">
            <v>Mixed Products / plt</v>
          </cell>
          <cell r="M31">
            <v>1</v>
          </cell>
          <cell r="N31" t="str">
            <v>plt</v>
          </cell>
          <cell r="O31">
            <v>1</v>
          </cell>
          <cell r="P31">
            <v>1</v>
          </cell>
        </row>
        <row r="32">
          <cell r="E32" t="str">
            <v>CDY01</v>
          </cell>
          <cell r="F32" t="str">
            <v>08/07/2019</v>
          </cell>
          <cell r="G32">
            <v>1</v>
          </cell>
          <cell r="H32">
            <v>1</v>
          </cell>
          <cell r="I32">
            <v>1</v>
          </cell>
          <cell r="J32" t="str">
            <v>Roasted Seaweed 100sht  (中国産) July 6</v>
          </cell>
          <cell r="K32" t="str">
            <v>のり全形100枚新タイプ　(中国産)</v>
          </cell>
          <cell r="L32" t="str">
            <v>100pc/pk x 40pk/ctn</v>
          </cell>
          <cell r="M32">
            <v>2</v>
          </cell>
          <cell r="N32" t="str">
            <v>ctn</v>
          </cell>
          <cell r="O32">
            <v>2</v>
          </cell>
          <cell r="P32">
            <v>2</v>
          </cell>
        </row>
        <row r="33">
          <cell r="E33" t="str">
            <v>CDY02</v>
          </cell>
          <cell r="F33" t="str">
            <v>08/07/2019</v>
          </cell>
          <cell r="G33">
            <v>2</v>
          </cell>
          <cell r="H33">
            <v>2</v>
          </cell>
          <cell r="I33">
            <v>2</v>
          </cell>
          <cell r="J33" t="str">
            <v>Roasted Seaweed Half Cut 100sht (中国産) July 15</v>
          </cell>
          <cell r="K33" t="str">
            <v>のり半形100枚新タイプ　(中国産)</v>
          </cell>
          <cell r="L33" t="str">
            <v>200pc/pk x 40pk/ctn</v>
          </cell>
          <cell r="M33">
            <v>6</v>
          </cell>
          <cell r="N33" t="str">
            <v>ctn</v>
          </cell>
          <cell r="O33">
            <v>6</v>
          </cell>
          <cell r="P33">
            <v>6</v>
          </cell>
        </row>
        <row r="34">
          <cell r="E34" t="str">
            <v>CDY02</v>
          </cell>
          <cell r="F34" t="str">
            <v>08/07/2019</v>
          </cell>
          <cell r="G34">
            <v>6</v>
          </cell>
          <cell r="H34">
            <v>6</v>
          </cell>
          <cell r="I34">
            <v>6</v>
          </cell>
          <cell r="J34" t="str">
            <v>Roasted Seaweed Half Cut 100sht (中国産) July 5</v>
          </cell>
          <cell r="K34" t="str">
            <v>のり半形100枚新タイプ　(中国産)</v>
          </cell>
          <cell r="L34" t="str">
            <v>200pc/pk x 40pk/ctn</v>
          </cell>
          <cell r="M34">
            <v>4</v>
          </cell>
          <cell r="N34" t="str">
            <v>ctn</v>
          </cell>
          <cell r="O34">
            <v>4</v>
          </cell>
          <cell r="P34">
            <v>4</v>
          </cell>
        </row>
        <row r="35">
          <cell r="E35" t="str">
            <v>CDY02</v>
          </cell>
          <cell r="F35">
            <v>42716</v>
          </cell>
          <cell r="G35">
            <v>42716</v>
          </cell>
          <cell r="H35">
            <v>42716</v>
          </cell>
          <cell r="I35">
            <v>42716</v>
          </cell>
          <cell r="J35" t="str">
            <v>Roasted Seaweed Half Cut 100sht (中国産)</v>
          </cell>
          <cell r="K35" t="str">
            <v>のり半形100枚新タイプ　(中国産) DEC13</v>
          </cell>
          <cell r="L35" t="str">
            <v>100PC/pk x 40pk/ctn</v>
          </cell>
          <cell r="M35">
            <v>1</v>
          </cell>
          <cell r="N35" t="str">
            <v>ctn</v>
          </cell>
          <cell r="O35">
            <v>1</v>
          </cell>
          <cell r="P35">
            <v>1</v>
          </cell>
        </row>
        <row r="36">
          <cell r="E36" t="str">
            <v>CDY03</v>
          </cell>
          <cell r="F36" t="str">
            <v>08/07/2019</v>
          </cell>
          <cell r="G36">
            <v>1</v>
          </cell>
          <cell r="H36">
            <v>1</v>
          </cell>
          <cell r="I36">
            <v>1</v>
          </cell>
          <cell r="J36" t="str">
            <v>Roased Seaweed 1/7cut 100sheets  (中国産) July 4</v>
          </cell>
          <cell r="K36" t="str">
            <v>のり7切100枚(軍艦のり）  (中国産)</v>
          </cell>
          <cell r="L36" t="str">
            <v>100pc/40pack/ctn</v>
          </cell>
          <cell r="M36">
            <v>8</v>
          </cell>
          <cell r="N36" t="str">
            <v>ctn</v>
          </cell>
          <cell r="O36">
            <v>8</v>
          </cell>
          <cell r="P36">
            <v>8</v>
          </cell>
        </row>
        <row r="37">
          <cell r="E37" t="str">
            <v>CDY05</v>
          </cell>
          <cell r="F37">
            <v>43385</v>
          </cell>
          <cell r="G37">
            <v>43385</v>
          </cell>
          <cell r="H37">
            <v>43385</v>
          </cell>
          <cell r="I37">
            <v>43385</v>
          </cell>
          <cell r="J37" t="str">
            <v>Moist Wipe (Sushi Train)</v>
          </cell>
          <cell r="K37" t="str">
            <v>おしぼり（Sushi Train)</v>
          </cell>
          <cell r="L37" t="str">
            <v>125pc/8pack/ctn</v>
          </cell>
          <cell r="M37">
            <v>2</v>
          </cell>
          <cell r="N37" t="str">
            <v>ctn</v>
          </cell>
          <cell r="O37">
            <v>2</v>
          </cell>
          <cell r="P37">
            <v>2</v>
          </cell>
        </row>
        <row r="38">
          <cell r="E38" t="str">
            <v>CDY06</v>
          </cell>
          <cell r="F38">
            <v>42013</v>
          </cell>
          <cell r="G38">
            <v>42013</v>
          </cell>
          <cell r="H38">
            <v>42013</v>
          </cell>
          <cell r="I38">
            <v>42013</v>
          </cell>
          <cell r="J38" t="str">
            <v>Freeze-dry Miso Soup New</v>
          </cell>
          <cell r="K38" t="str">
            <v xml:space="preserve">フリーズドライ味噌汁 New </v>
          </cell>
          <cell r="L38" t="str">
            <v>50PC/10box/CTN</v>
          </cell>
          <cell r="M38">
            <v>6</v>
          </cell>
          <cell r="N38" t="str">
            <v>ctn</v>
          </cell>
          <cell r="O38">
            <v>6</v>
          </cell>
          <cell r="P38">
            <v>6</v>
          </cell>
        </row>
        <row r="39">
          <cell r="E39" t="str">
            <v>CDY07</v>
          </cell>
          <cell r="F39" t="str">
            <v>05/06/2019</v>
          </cell>
          <cell r="G39">
            <v>6</v>
          </cell>
          <cell r="H39">
            <v>6</v>
          </cell>
          <cell r="I39">
            <v>6</v>
          </cell>
          <cell r="J39" t="str">
            <v>Sushi Ginger White(ST) June10</v>
          </cell>
          <cell r="K39" t="str">
            <v>しょうが白(ST)</v>
          </cell>
          <cell r="L39" t="str">
            <v>15gX100pcX5Pack/ctn</v>
          </cell>
          <cell r="M39">
            <v>32</v>
          </cell>
          <cell r="N39" t="str">
            <v>ctn</v>
          </cell>
          <cell r="O39">
            <v>32</v>
          </cell>
          <cell r="P39">
            <v>32</v>
          </cell>
        </row>
        <row r="40">
          <cell r="E40" t="str">
            <v>CDY08</v>
          </cell>
          <cell r="F40" t="str">
            <v>04/06/2019</v>
          </cell>
          <cell r="G40">
            <v>32</v>
          </cell>
          <cell r="H40">
            <v>32</v>
          </cell>
          <cell r="I40">
            <v>32</v>
          </cell>
          <cell r="J40" t="str">
            <v>Sushi Ginger White(SD)</v>
          </cell>
          <cell r="K40" t="str">
            <v>しょうが白(SD)</v>
          </cell>
          <cell r="L40" t="str">
            <v xml:space="preserve">1kg/10packs/ctn </v>
          </cell>
          <cell r="M40">
            <v>54</v>
          </cell>
          <cell r="N40" t="str">
            <v>ctn</v>
          </cell>
          <cell r="O40">
            <v>54</v>
          </cell>
          <cell r="P40">
            <v>54</v>
          </cell>
        </row>
        <row r="41">
          <cell r="E41" t="str">
            <v>CDY08</v>
          </cell>
          <cell r="F41">
            <v>43557</v>
          </cell>
          <cell r="G41">
            <v>43557</v>
          </cell>
          <cell r="H41">
            <v>43557</v>
          </cell>
          <cell r="I41">
            <v>43557</v>
          </cell>
          <cell r="J41" t="str">
            <v>Sushi Ginger White(SD) APR11</v>
          </cell>
          <cell r="K41" t="str">
            <v>しょうが白(SD)</v>
          </cell>
          <cell r="L41" t="str">
            <v xml:space="preserve">1kg/10packs/ctn </v>
          </cell>
          <cell r="M41">
            <v>3</v>
          </cell>
          <cell r="N41" t="str">
            <v>ctn</v>
          </cell>
          <cell r="O41">
            <v>3</v>
          </cell>
          <cell r="P41">
            <v>3</v>
          </cell>
        </row>
        <row r="42">
          <cell r="E42" t="str">
            <v>CDY08</v>
          </cell>
          <cell r="F42">
            <v>43557</v>
          </cell>
          <cell r="G42">
            <v>43557</v>
          </cell>
          <cell r="H42">
            <v>43557</v>
          </cell>
          <cell r="I42">
            <v>43557</v>
          </cell>
          <cell r="J42" t="str">
            <v>Sushi Ginger White(SD) APR11</v>
          </cell>
          <cell r="K42" t="str">
            <v>しょうが白(SD)</v>
          </cell>
          <cell r="L42" t="str">
            <v xml:space="preserve">1kg/10packs/ctn </v>
          </cell>
          <cell r="M42">
            <v>2</v>
          </cell>
          <cell r="N42" t="str">
            <v>ctn</v>
          </cell>
          <cell r="O42">
            <v>2</v>
          </cell>
          <cell r="P42">
            <v>2</v>
          </cell>
        </row>
        <row r="43">
          <cell r="E43" t="str">
            <v>CDY10</v>
          </cell>
          <cell r="F43">
            <v>43385</v>
          </cell>
          <cell r="G43">
            <v>43385</v>
          </cell>
          <cell r="H43">
            <v>43385</v>
          </cell>
          <cell r="I43">
            <v>43385</v>
          </cell>
          <cell r="J43" t="str">
            <v>Roased Seaweed 10sheets(Blue)</v>
          </cell>
          <cell r="K43" t="str">
            <v>のり　10sheets Blue</v>
          </cell>
          <cell r="L43" t="str">
            <v>10pc/48pack/ctn</v>
          </cell>
          <cell r="M43">
            <v>5</v>
          </cell>
          <cell r="N43" t="str">
            <v>ctn</v>
          </cell>
          <cell r="O43">
            <v>5</v>
          </cell>
          <cell r="P43">
            <v>5</v>
          </cell>
        </row>
        <row r="44">
          <cell r="E44" t="str">
            <v>CDY11</v>
          </cell>
          <cell r="F44">
            <v>43557</v>
          </cell>
          <cell r="G44">
            <v>43557</v>
          </cell>
          <cell r="H44">
            <v>43557</v>
          </cell>
          <cell r="I44">
            <v>43557</v>
          </cell>
          <cell r="J44" t="str">
            <v>Pickled Ginger Pink 5g APR10</v>
          </cell>
          <cell r="K44" t="str">
            <v>しょうがピンク</v>
          </cell>
          <cell r="L44" t="str">
            <v>5g x 200pc/5pack/ctn</v>
          </cell>
          <cell r="M44">
            <v>9</v>
          </cell>
          <cell r="N44" t="str">
            <v>ctn</v>
          </cell>
          <cell r="O44">
            <v>9</v>
          </cell>
          <cell r="P44">
            <v>9</v>
          </cell>
        </row>
        <row r="45">
          <cell r="E45" t="str">
            <v>CDY11</v>
          </cell>
          <cell r="F45">
            <v>42822</v>
          </cell>
          <cell r="G45">
            <v>42822</v>
          </cell>
          <cell r="H45">
            <v>42822</v>
          </cell>
          <cell r="I45">
            <v>42822</v>
          </cell>
          <cell r="J45" t="str">
            <v>Pickled Ginger Pink 5g</v>
          </cell>
          <cell r="K45" t="str">
            <v>しょうがピンク Mar⑧ Lot: 22082017</v>
          </cell>
          <cell r="L45" t="str">
            <v>5g x 200PC/5pack/ctn</v>
          </cell>
          <cell r="M45">
            <v>4</v>
          </cell>
          <cell r="N45" t="str">
            <v>PACK</v>
          </cell>
          <cell r="O45">
            <v>4</v>
          </cell>
          <cell r="P45">
            <v>4</v>
          </cell>
        </row>
        <row r="46">
          <cell r="E46" t="str">
            <v>CDY11</v>
          </cell>
          <cell r="F46">
            <v>42822</v>
          </cell>
          <cell r="G46">
            <v>42822</v>
          </cell>
          <cell r="H46">
            <v>42822</v>
          </cell>
          <cell r="I46">
            <v>42822</v>
          </cell>
          <cell r="J46" t="str">
            <v>Pickled Ginger Pink 5g</v>
          </cell>
          <cell r="K46" t="str">
            <v>しょうがピンク Mar⑧ Lot: 22082017</v>
          </cell>
          <cell r="L46" t="str">
            <v>5g x 200PC/5pack/ctn</v>
          </cell>
          <cell r="M46">
            <v>12</v>
          </cell>
          <cell r="N46" t="str">
            <v>ctn</v>
          </cell>
          <cell r="O46">
            <v>12</v>
          </cell>
          <cell r="P46">
            <v>12</v>
          </cell>
        </row>
        <row r="47">
          <cell r="E47" t="str">
            <v>CDY11</v>
          </cell>
          <cell r="F47">
            <v>42906</v>
          </cell>
          <cell r="G47">
            <v>42906</v>
          </cell>
          <cell r="H47">
            <v>42906</v>
          </cell>
          <cell r="I47">
            <v>42906</v>
          </cell>
          <cell r="J47" t="str">
            <v>Pickled Ginger Pink 5g</v>
          </cell>
          <cell r="K47" t="str">
            <v>しょうがピンク JUN10</v>
          </cell>
          <cell r="L47" t="str">
            <v>5g x 200PC/5pack/ctn</v>
          </cell>
          <cell r="M47">
            <v>2</v>
          </cell>
          <cell r="N47" t="str">
            <v>ctn</v>
          </cell>
          <cell r="O47">
            <v>2</v>
          </cell>
          <cell r="P47">
            <v>2</v>
          </cell>
        </row>
        <row r="48">
          <cell r="E48" t="str">
            <v>CDY13</v>
          </cell>
          <cell r="F48" t="str">
            <v>08/07/2019</v>
          </cell>
          <cell r="G48">
            <v>2</v>
          </cell>
          <cell r="H48">
            <v>2</v>
          </cell>
          <cell r="I48">
            <v>2</v>
          </cell>
          <cell r="J48" t="str">
            <v>Roasted Seaweed KIZAMI 100g</v>
          </cell>
          <cell r="K48" t="str">
            <v>きざみ海苔　100ｇ　</v>
          </cell>
          <cell r="L48" t="str">
            <v>100g/70pk/ctn</v>
          </cell>
          <cell r="M48">
            <v>4</v>
          </cell>
          <cell r="N48" t="str">
            <v>ctn</v>
          </cell>
          <cell r="O48">
            <v>4</v>
          </cell>
          <cell r="P48">
            <v>4</v>
          </cell>
        </row>
        <row r="49">
          <cell r="E49" t="str">
            <v>CDY14</v>
          </cell>
          <cell r="F49">
            <v>43188</v>
          </cell>
          <cell r="G49">
            <v>43188</v>
          </cell>
          <cell r="H49">
            <v>43188</v>
          </cell>
          <cell r="I49">
            <v>43188</v>
          </cell>
          <cell r="J49" t="str">
            <v xml:space="preserve">Freeze-dry Miso Soup New </v>
          </cell>
          <cell r="K49" t="str">
            <v>フリーズドライ味噌汁 New 無地</v>
          </cell>
          <cell r="L49" t="str">
            <v>50PC/10box/CTN</v>
          </cell>
          <cell r="M49">
            <v>1</v>
          </cell>
          <cell r="N49" t="str">
            <v>ctn</v>
          </cell>
          <cell r="O49">
            <v>1</v>
          </cell>
          <cell r="P49">
            <v>1</v>
          </cell>
        </row>
        <row r="50">
          <cell r="E50" t="str">
            <v>CDY15</v>
          </cell>
          <cell r="F50">
            <v>43255</v>
          </cell>
          <cell r="G50">
            <v>43255</v>
          </cell>
          <cell r="H50">
            <v>43255</v>
          </cell>
          <cell r="I50">
            <v>43255</v>
          </cell>
          <cell r="J50" t="str">
            <v>Pickled Radish Strips (Red) AKATAKUWAN</v>
          </cell>
          <cell r="K50" t="str">
            <v>赤たくわん</v>
          </cell>
          <cell r="L50" t="str">
            <v>1kg x10pk /ctn</v>
          </cell>
          <cell r="M50">
            <v>62</v>
          </cell>
          <cell r="N50" t="str">
            <v>ctn</v>
          </cell>
          <cell r="O50">
            <v>62</v>
          </cell>
          <cell r="P50">
            <v>62</v>
          </cell>
        </row>
        <row r="51">
          <cell r="E51" t="str">
            <v>CDY17</v>
          </cell>
          <cell r="F51" t="str">
            <v>08/07/2019</v>
          </cell>
          <cell r="G51">
            <v>62</v>
          </cell>
          <cell r="H51">
            <v>62</v>
          </cell>
          <cell r="I51">
            <v>62</v>
          </cell>
          <cell r="J51" t="str">
            <v>Dried Seaweed AOSA 100g Green label</v>
          </cell>
          <cell r="K51" t="str">
            <v>のりアオサ　100ｇ</v>
          </cell>
          <cell r="L51" t="str">
            <v>100gX20pack/ctn</v>
          </cell>
          <cell r="M51">
            <v>5.75</v>
          </cell>
          <cell r="N51" t="str">
            <v>ctn</v>
          </cell>
          <cell r="O51">
            <v>5.75</v>
          </cell>
          <cell r="P51">
            <v>5.75</v>
          </cell>
        </row>
        <row r="52">
          <cell r="E52" t="str">
            <v>CDY18</v>
          </cell>
          <cell r="F52" t="str">
            <v>08/07/2019</v>
          </cell>
          <cell r="G52">
            <v>5.75</v>
          </cell>
          <cell r="H52">
            <v>5.75</v>
          </cell>
          <cell r="I52">
            <v>5.75</v>
          </cell>
          <cell r="J52" t="str">
            <v>Roasted Seaweed Hand Roll Sushi FILM 100sht</v>
          </cell>
          <cell r="K52" t="str">
            <v>のり手巻き寿司フィルム　100枚</v>
          </cell>
          <cell r="L52" t="str">
            <v>100pcX40pack/ctn</v>
          </cell>
          <cell r="M52">
            <v>1</v>
          </cell>
          <cell r="N52" t="str">
            <v>ctn</v>
          </cell>
          <cell r="O52">
            <v>1</v>
          </cell>
          <cell r="P52">
            <v>1</v>
          </cell>
        </row>
        <row r="53">
          <cell r="E53" t="str">
            <v>CP01d</v>
          </cell>
          <cell r="F53">
            <v>41933</v>
          </cell>
          <cell r="G53">
            <v>41933</v>
          </cell>
          <cell r="H53">
            <v>41933</v>
          </cell>
          <cell r="I53">
            <v>41933</v>
          </cell>
          <cell r="J53" t="str">
            <v>HDPE Plain Natural Liner Bag (Shari)</v>
          </cell>
          <cell r="K53" t="str">
            <v>しゃり袋</v>
          </cell>
          <cell r="L53" t="str">
            <v>(460+350x700x25UM) 700PC/ctn</v>
          </cell>
          <cell r="M53">
            <v>1</v>
          </cell>
          <cell r="N53" t="str">
            <v>ctn</v>
          </cell>
          <cell r="O53">
            <v>1</v>
          </cell>
          <cell r="P53">
            <v>1</v>
          </cell>
        </row>
        <row r="54">
          <cell r="E54" t="str">
            <v>CP01f</v>
          </cell>
          <cell r="F54" t="str">
            <v>01/07/2019</v>
          </cell>
          <cell r="G54">
            <v>1</v>
          </cell>
          <cell r="H54">
            <v>1</v>
          </cell>
          <cell r="I54">
            <v>1</v>
          </cell>
          <cell r="J54" t="str">
            <v>HDPE Plain Natural Liner Bag (Shari)</v>
          </cell>
          <cell r="K54" t="str">
            <v>しゃり袋</v>
          </cell>
          <cell r="L54" t="str">
            <v>(460+350x700x25UM) 700pc/ctn</v>
          </cell>
          <cell r="M54">
            <v>14</v>
          </cell>
          <cell r="N54" t="str">
            <v>ctn</v>
          </cell>
          <cell r="O54">
            <v>14</v>
          </cell>
          <cell r="P54">
            <v>14</v>
          </cell>
        </row>
        <row r="55">
          <cell r="E55" t="str">
            <v>CP01f</v>
          </cell>
          <cell r="F55" t="str">
            <v>01/07/2019</v>
          </cell>
          <cell r="G55">
            <v>14</v>
          </cell>
          <cell r="H55">
            <v>14</v>
          </cell>
          <cell r="I55">
            <v>14</v>
          </cell>
          <cell r="J55" t="str">
            <v>HDPE Plain Natural Liner Bag (Shari)</v>
          </cell>
          <cell r="K55" t="str">
            <v>しゃり袋</v>
          </cell>
          <cell r="L55" t="str">
            <v>(460+350x700x25UM) 700pc/ctn</v>
          </cell>
          <cell r="M55">
            <v>1</v>
          </cell>
          <cell r="N55" t="str">
            <v>ctn</v>
          </cell>
          <cell r="O55">
            <v>1</v>
          </cell>
          <cell r="P55">
            <v>1</v>
          </cell>
        </row>
        <row r="56">
          <cell r="E56" t="str">
            <v>CP01f</v>
          </cell>
          <cell r="F56">
            <v>43305</v>
          </cell>
          <cell r="G56">
            <v>43305</v>
          </cell>
          <cell r="H56">
            <v>43305</v>
          </cell>
          <cell r="I56">
            <v>43305</v>
          </cell>
          <cell r="J56" t="str">
            <v>HDPE Plain Natural Liner Bag (Shari)</v>
          </cell>
          <cell r="K56" t="str">
            <v>しゃり袋</v>
          </cell>
          <cell r="L56" t="str">
            <v>(460+350x700x25UM) 700pc/ctn</v>
          </cell>
          <cell r="M56">
            <v>1</v>
          </cell>
          <cell r="N56" t="str">
            <v>ctn</v>
          </cell>
          <cell r="O56">
            <v>1</v>
          </cell>
          <cell r="P56">
            <v>1</v>
          </cell>
        </row>
        <row r="57">
          <cell r="E57" t="str">
            <v>CP02e</v>
          </cell>
          <cell r="F57" t="str">
            <v>01/07/2019</v>
          </cell>
          <cell r="G57">
            <v>1</v>
          </cell>
          <cell r="H57">
            <v>1</v>
          </cell>
          <cell r="I57">
            <v>1</v>
          </cell>
          <cell r="J57" t="str">
            <v>HDPE Plain Natural Liner Bag (Karaage)</v>
          </cell>
          <cell r="K57" t="str">
            <v>からあげ袋</v>
          </cell>
          <cell r="L57" t="str">
            <v>(650+420x770x25UM) 500pc/ctn</v>
          </cell>
          <cell r="M57">
            <v>22</v>
          </cell>
          <cell r="N57" t="str">
            <v>ctn</v>
          </cell>
          <cell r="O57">
            <v>22</v>
          </cell>
          <cell r="P57">
            <v>22</v>
          </cell>
        </row>
        <row r="58">
          <cell r="E58" t="str">
            <v>CP03a</v>
          </cell>
          <cell r="F58">
            <v>42873</v>
          </cell>
          <cell r="G58">
            <v>42873</v>
          </cell>
          <cell r="H58">
            <v>42873</v>
          </cell>
          <cell r="I58">
            <v>42873</v>
          </cell>
          <cell r="J58" t="str">
            <v>HD NAT Loose Sheets</v>
          </cell>
          <cell r="K58" t="str">
            <v>チキンカツ用シート</v>
          </cell>
          <cell r="L58" t="str">
            <v>500 x 300 x 23um 5400/pack</v>
          </cell>
          <cell r="M58">
            <v>5395</v>
          </cell>
          <cell r="N58" t="str">
            <v>PACK</v>
          </cell>
          <cell r="O58">
            <v>5395</v>
          </cell>
          <cell r="P58">
            <v>5395</v>
          </cell>
        </row>
        <row r="59">
          <cell r="E59" t="str">
            <v>CP04a</v>
          </cell>
          <cell r="F59">
            <v>42066</v>
          </cell>
          <cell r="G59">
            <v>42066</v>
          </cell>
          <cell r="H59">
            <v>42066</v>
          </cell>
          <cell r="I59">
            <v>42066</v>
          </cell>
          <cell r="J59" t="str">
            <v>HDPE Plain Natural Liner Bag (Chicken Katsu)</v>
          </cell>
          <cell r="K59" t="str">
            <v>チキンカツ袋</v>
          </cell>
          <cell r="L59" t="str">
            <v>500+250x400x19UM 1300/ctn</v>
          </cell>
          <cell r="M59">
            <v>2.8690000000000002</v>
          </cell>
          <cell r="N59" t="str">
            <v>ctn</v>
          </cell>
          <cell r="O59">
            <v>2.8689994812011719</v>
          </cell>
          <cell r="P59">
            <v>2.8690000000000002</v>
          </cell>
        </row>
        <row r="60">
          <cell r="E60" t="str">
            <v>CP05Aa</v>
          </cell>
          <cell r="F60">
            <v>43397</v>
          </cell>
          <cell r="G60">
            <v>43397</v>
          </cell>
          <cell r="H60">
            <v>43397</v>
          </cell>
          <cell r="I60">
            <v>43397</v>
          </cell>
          <cell r="J60" t="str">
            <v>HD PLAIN LOOSE SHEETS (Silver tray)</v>
          </cell>
          <cell r="K60" t="str">
            <v>シルバートレー用シート</v>
          </cell>
          <cell r="L60" t="str">
            <v>(620X450X19UM ) 2000/ctn</v>
          </cell>
          <cell r="M60">
            <v>2</v>
          </cell>
          <cell r="N60" t="str">
            <v>ctn</v>
          </cell>
          <cell r="O60">
            <v>2</v>
          </cell>
          <cell r="P60">
            <v>2</v>
          </cell>
        </row>
        <row r="61">
          <cell r="E61" t="str">
            <v>CP06b</v>
          </cell>
          <cell r="F61" t="str">
            <v>01/07/2019</v>
          </cell>
          <cell r="G61">
            <v>2</v>
          </cell>
          <cell r="H61">
            <v>2</v>
          </cell>
          <cell r="I61">
            <v>2</v>
          </cell>
          <cell r="J61" t="str">
            <v>MDPE NAT P.O.R. TROLLEY BAGS</v>
          </cell>
          <cell r="K61" t="str">
            <v>テリヤキソース用袋</v>
          </cell>
          <cell r="L61" t="str">
            <v>900+700x1400x25UM 1ROLLx200</v>
          </cell>
          <cell r="M61">
            <v>3</v>
          </cell>
          <cell r="N61" t="str">
            <v>roll</v>
          </cell>
          <cell r="O61">
            <v>3</v>
          </cell>
          <cell r="P61">
            <v>3</v>
          </cell>
        </row>
        <row r="62">
          <cell r="E62" t="str">
            <v>DH34</v>
          </cell>
          <cell r="F62">
            <v>42948</v>
          </cell>
          <cell r="G62">
            <v>42948</v>
          </cell>
          <cell r="H62">
            <v>42948</v>
          </cell>
          <cell r="I62">
            <v>42948</v>
          </cell>
          <cell r="J62" t="str">
            <v>Lunch Box 307</v>
          </cell>
          <cell r="K62" t="str">
            <v>弁当箱 307</v>
          </cell>
          <cell r="L62" t="str">
            <v>100/ctn</v>
          </cell>
          <cell r="M62">
            <v>2.75</v>
          </cell>
          <cell r="N62" t="str">
            <v>ctn</v>
          </cell>
          <cell r="O62">
            <v>2.75</v>
          </cell>
          <cell r="P62">
            <v>2.75</v>
          </cell>
        </row>
        <row r="63">
          <cell r="E63" t="str">
            <v>DH34</v>
          </cell>
          <cell r="F63">
            <v>42948</v>
          </cell>
          <cell r="G63">
            <v>42948</v>
          </cell>
          <cell r="H63">
            <v>42948</v>
          </cell>
          <cell r="I63">
            <v>42948</v>
          </cell>
          <cell r="J63" t="str">
            <v>Lunch Box 307</v>
          </cell>
          <cell r="K63" t="str">
            <v>弁当箱 307</v>
          </cell>
          <cell r="L63" t="str">
            <v>100/ctn</v>
          </cell>
          <cell r="M63">
            <v>1</v>
          </cell>
          <cell r="N63" t="str">
            <v>PACK</v>
          </cell>
          <cell r="O63">
            <v>1</v>
          </cell>
          <cell r="P63">
            <v>1</v>
          </cell>
        </row>
        <row r="64">
          <cell r="E64" t="str">
            <v>DH34</v>
          </cell>
          <cell r="F64">
            <v>42772</v>
          </cell>
          <cell r="G64">
            <v>42772</v>
          </cell>
          <cell r="H64">
            <v>42772</v>
          </cell>
          <cell r="I64">
            <v>42772</v>
          </cell>
          <cell r="J64" t="str">
            <v>Lunch Box 307</v>
          </cell>
          <cell r="K64" t="str">
            <v>弁当箱 307</v>
          </cell>
          <cell r="L64" t="str">
            <v>25PC/4pack/ctn</v>
          </cell>
          <cell r="M64">
            <v>1</v>
          </cell>
          <cell r="N64" t="str">
            <v>ctn</v>
          </cell>
          <cell r="O64">
            <v>1</v>
          </cell>
          <cell r="P64">
            <v>1</v>
          </cell>
        </row>
        <row r="65">
          <cell r="E65" t="str">
            <v>DH40</v>
          </cell>
          <cell r="F65">
            <v>43074</v>
          </cell>
          <cell r="G65">
            <v>43074</v>
          </cell>
          <cell r="H65">
            <v>43074</v>
          </cell>
          <cell r="I65">
            <v>43074</v>
          </cell>
          <cell r="J65" t="str">
            <v>Container J-100 (Sea Urchin)</v>
          </cell>
          <cell r="K65" t="str">
            <v>コンテナ　J-100 (うに)</v>
          </cell>
          <cell r="L65" t="str">
            <v>425set/ctn</v>
          </cell>
          <cell r="M65">
            <v>6</v>
          </cell>
          <cell r="N65" t="str">
            <v>ctn</v>
          </cell>
          <cell r="O65">
            <v>6</v>
          </cell>
          <cell r="P65">
            <v>6</v>
          </cell>
        </row>
        <row r="66">
          <cell r="E66" t="str">
            <v>DH40</v>
          </cell>
          <cell r="F66">
            <v>43074</v>
          </cell>
          <cell r="G66">
            <v>43074</v>
          </cell>
          <cell r="H66">
            <v>43074</v>
          </cell>
          <cell r="I66">
            <v>43074</v>
          </cell>
          <cell r="J66" t="str">
            <v>Container J-100 (Sea Urchin)</v>
          </cell>
          <cell r="K66" t="str">
            <v>コンテナ　J-100 (うに)</v>
          </cell>
          <cell r="L66" t="str">
            <v>425set/ctn</v>
          </cell>
          <cell r="M66">
            <v>1</v>
          </cell>
          <cell r="N66" t="str">
            <v>ctn</v>
          </cell>
          <cell r="O66">
            <v>1</v>
          </cell>
          <cell r="P66">
            <v>1</v>
          </cell>
        </row>
        <row r="67">
          <cell r="E67" t="str">
            <v>DH46</v>
          </cell>
          <cell r="F67">
            <v>43494</v>
          </cell>
          <cell r="G67">
            <v>43494</v>
          </cell>
          <cell r="H67">
            <v>43494</v>
          </cell>
          <cell r="I67">
            <v>43494</v>
          </cell>
          <cell r="J67" t="str">
            <v>Ika Ichiya Boshi Package</v>
          </cell>
          <cell r="K67" t="str">
            <v>イカ一夜干し パッケージ</v>
          </cell>
          <cell r="L67" t="str">
            <v>1600pc/ctn</v>
          </cell>
          <cell r="M67">
            <v>4</v>
          </cell>
          <cell r="N67" t="str">
            <v>ctn</v>
          </cell>
          <cell r="O67">
            <v>4</v>
          </cell>
          <cell r="P67">
            <v>4</v>
          </cell>
        </row>
        <row r="68">
          <cell r="E68" t="str">
            <v>DW16a</v>
          </cell>
          <cell r="F68">
            <v>43678</v>
          </cell>
          <cell r="G68">
            <v>43678</v>
          </cell>
          <cell r="H68">
            <v>43678</v>
          </cell>
          <cell r="I68">
            <v>43678</v>
          </cell>
          <cell r="J68" t="str">
            <v>Modify Tapioka Starch25kg (GELPROA65)</v>
          </cell>
          <cell r="K68" t="str">
            <v>モディファイドタピオカスターチ　25kg</v>
          </cell>
          <cell r="L68" t="str">
            <v>25㎏/bag</v>
          </cell>
          <cell r="M68">
            <v>4</v>
          </cell>
          <cell r="N68" t="str">
            <v>ctn</v>
          </cell>
          <cell r="O68">
            <v>4</v>
          </cell>
          <cell r="P68">
            <v>4</v>
          </cell>
        </row>
        <row r="69">
          <cell r="E69" t="str">
            <v>DW16a</v>
          </cell>
          <cell r="F69">
            <v>43705</v>
          </cell>
          <cell r="G69">
            <v>43705</v>
          </cell>
          <cell r="H69">
            <v>43705</v>
          </cell>
          <cell r="I69">
            <v>43705</v>
          </cell>
          <cell r="J69" t="str">
            <v>Modify Tapioka Starch25kg (GELPROA65)</v>
          </cell>
          <cell r="K69" t="str">
            <v>モディファイドタピオカスターチ　25kg</v>
          </cell>
          <cell r="L69" t="str">
            <v>25㎏/bag</v>
          </cell>
          <cell r="M69">
            <v>10</v>
          </cell>
          <cell r="N69" t="str">
            <v>ctn</v>
          </cell>
          <cell r="O69">
            <v>10</v>
          </cell>
          <cell r="P69">
            <v>10</v>
          </cell>
        </row>
        <row r="70">
          <cell r="E70" t="str">
            <v>DW16a</v>
          </cell>
          <cell r="F70">
            <v>43678</v>
          </cell>
          <cell r="G70">
            <v>43678</v>
          </cell>
          <cell r="H70">
            <v>43678</v>
          </cell>
          <cell r="I70">
            <v>43678</v>
          </cell>
          <cell r="J70" t="str">
            <v>Modify Tapioka Starch25kg (GELPROA65)</v>
          </cell>
          <cell r="K70" t="str">
            <v>モディファイドタピオカスターチ　25kg</v>
          </cell>
          <cell r="L70" t="str">
            <v>25㎏/bag</v>
          </cell>
          <cell r="M70">
            <v>1</v>
          </cell>
          <cell r="N70" t="str">
            <v>ctn</v>
          </cell>
          <cell r="O70">
            <v>1</v>
          </cell>
          <cell r="P70">
            <v>1</v>
          </cell>
        </row>
        <row r="71">
          <cell r="E71" t="str">
            <v>DW16a</v>
          </cell>
          <cell r="F71" t="str">
            <v>06/06/2019</v>
          </cell>
          <cell r="G71">
            <v>1</v>
          </cell>
          <cell r="H71">
            <v>1</v>
          </cell>
          <cell r="I71">
            <v>1</v>
          </cell>
          <cell r="J71" t="str">
            <v>Modify Tapioka Starch25kg (GELPROA65)</v>
          </cell>
          <cell r="K71" t="str">
            <v>モディファイドタピオカスターチ　25kg</v>
          </cell>
          <cell r="L71" t="str">
            <v>25㎏/bag</v>
          </cell>
          <cell r="M71">
            <v>1</v>
          </cell>
          <cell r="N71" t="str">
            <v>ctn</v>
          </cell>
          <cell r="O71">
            <v>1</v>
          </cell>
          <cell r="P71">
            <v>1</v>
          </cell>
        </row>
        <row r="72">
          <cell r="E72" t="str">
            <v>Dw16a</v>
          </cell>
          <cell r="F72" t="str">
            <v>09/05/2019</v>
          </cell>
          <cell r="G72">
            <v>1</v>
          </cell>
          <cell r="H72">
            <v>1</v>
          </cell>
          <cell r="I72">
            <v>1</v>
          </cell>
          <cell r="J72" t="str">
            <v>Modify Tapioka Starch25kg (GELPROA65)</v>
          </cell>
          <cell r="K72" t="str">
            <v>モディファイドタピオカスターチ　25kg</v>
          </cell>
          <cell r="L72" t="str">
            <v>25㎏/bag</v>
          </cell>
          <cell r="M72">
            <v>1</v>
          </cell>
          <cell r="N72" t="str">
            <v>ctn</v>
          </cell>
          <cell r="O72">
            <v>1</v>
          </cell>
          <cell r="P72">
            <v>1</v>
          </cell>
        </row>
        <row r="73">
          <cell r="E73" t="str">
            <v>DW18a</v>
          </cell>
          <cell r="F73">
            <v>43705</v>
          </cell>
          <cell r="G73">
            <v>43705</v>
          </cell>
          <cell r="H73">
            <v>43705</v>
          </cell>
          <cell r="I73">
            <v>43705</v>
          </cell>
          <cell r="J73" t="str">
            <v>Oriental Funmatsu (Powdered) Kansui Blue</v>
          </cell>
          <cell r="K73" t="str">
            <v>オリエンタル　粉末　かん水　青</v>
          </cell>
          <cell r="L73" t="str">
            <v>12kg/bag</v>
          </cell>
          <cell r="M73">
            <v>2</v>
          </cell>
          <cell r="N73" t="str">
            <v>ctn</v>
          </cell>
          <cell r="O73">
            <v>2</v>
          </cell>
          <cell r="P73">
            <v>2</v>
          </cell>
        </row>
        <row r="74">
          <cell r="E74" t="str">
            <v>DW18a</v>
          </cell>
          <cell r="F74">
            <v>2</v>
          </cell>
          <cell r="G74">
            <v>2</v>
          </cell>
          <cell r="H74">
            <v>2</v>
          </cell>
          <cell r="I74">
            <v>2</v>
          </cell>
          <cell r="J74" t="str">
            <v>Oriental Funmatsu (Powdered) Kansui Blue</v>
          </cell>
          <cell r="K74" t="str">
            <v>オリエンタル　粉末　かん水　青</v>
          </cell>
          <cell r="L74" t="str">
            <v>12kg/bag</v>
          </cell>
          <cell r="M74">
            <v>1</v>
          </cell>
          <cell r="N74" t="str">
            <v>ctn</v>
          </cell>
          <cell r="O74">
            <v>1</v>
          </cell>
          <cell r="P74">
            <v>1</v>
          </cell>
        </row>
        <row r="75">
          <cell r="E75" t="str">
            <v>DW18a</v>
          </cell>
          <cell r="F75">
            <v>43465</v>
          </cell>
          <cell r="G75">
            <v>43465</v>
          </cell>
          <cell r="H75">
            <v>43465</v>
          </cell>
          <cell r="I75">
            <v>43465</v>
          </cell>
          <cell r="J75" t="str">
            <v>Oriental Funmatsu (Powdered) Kansui Blue</v>
          </cell>
          <cell r="K75" t="str">
            <v>オリエンタル　粉末　かん水　青</v>
          </cell>
          <cell r="L75" t="str">
            <v>12kg/bag</v>
          </cell>
          <cell r="M75">
            <v>1</v>
          </cell>
          <cell r="N75" t="str">
            <v>ctn</v>
          </cell>
          <cell r="O75">
            <v>1</v>
          </cell>
          <cell r="P75">
            <v>1</v>
          </cell>
        </row>
        <row r="76">
          <cell r="E76" t="str">
            <v>DW19</v>
          </cell>
          <cell r="F76" t="str">
            <v>29/03/2019</v>
          </cell>
          <cell r="G76">
            <v>1</v>
          </cell>
          <cell r="H76">
            <v>1</v>
          </cell>
          <cell r="I76">
            <v>1</v>
          </cell>
          <cell r="J76" t="str">
            <v>UMAMI VEGETABLE OIL Tin 20L</v>
          </cell>
          <cell r="K76" t="str">
            <v>UMAMI ベジタブルオイル　缶　20L</v>
          </cell>
          <cell r="L76" t="str">
            <v>20L/ctn</v>
          </cell>
          <cell r="M76">
            <v>2</v>
          </cell>
          <cell r="N76" t="str">
            <v>ctn</v>
          </cell>
          <cell r="O76">
            <v>2</v>
          </cell>
          <cell r="P76">
            <v>2</v>
          </cell>
        </row>
        <row r="77">
          <cell r="E77" t="str">
            <v>DW19</v>
          </cell>
          <cell r="F77">
            <v>43690</v>
          </cell>
          <cell r="G77">
            <v>43690</v>
          </cell>
          <cell r="H77">
            <v>43690</v>
          </cell>
          <cell r="I77">
            <v>43690</v>
          </cell>
          <cell r="J77" t="str">
            <v>UMAMI VEGETABLE OIL Tin 20L</v>
          </cell>
          <cell r="K77" t="str">
            <v>UMAMI ベジタブルオイル　缶　20L</v>
          </cell>
          <cell r="L77" t="str">
            <v>20L/ctn</v>
          </cell>
          <cell r="M77">
            <v>2</v>
          </cell>
          <cell r="N77" t="str">
            <v>ctn</v>
          </cell>
          <cell r="O77">
            <v>2</v>
          </cell>
          <cell r="P77">
            <v>2</v>
          </cell>
        </row>
        <row r="78">
          <cell r="E78" t="str">
            <v>DW21</v>
          </cell>
          <cell r="F78">
            <v>43663</v>
          </cell>
          <cell r="G78">
            <v>43663</v>
          </cell>
          <cell r="H78">
            <v>43663</v>
          </cell>
          <cell r="I78">
            <v>43663</v>
          </cell>
          <cell r="J78" t="str">
            <v>Cooking Salt 10kg</v>
          </cell>
          <cell r="K78" t="str">
            <v>クッキング塩</v>
          </cell>
          <cell r="L78">
            <v>43663</v>
          </cell>
          <cell r="M78">
            <v>2</v>
          </cell>
          <cell r="N78" t="str">
            <v>ctn</v>
          </cell>
          <cell r="O78">
            <v>2</v>
          </cell>
          <cell r="P78">
            <v>2</v>
          </cell>
        </row>
        <row r="79">
          <cell r="E79" t="str">
            <v>EBP03a</v>
          </cell>
          <cell r="F79">
            <v>43558</v>
          </cell>
          <cell r="G79">
            <v>43558</v>
          </cell>
          <cell r="H79">
            <v>43558</v>
          </cell>
          <cell r="I79">
            <v>43558</v>
          </cell>
          <cell r="J79" t="str">
            <v>White Charcoal</v>
          </cell>
          <cell r="K79" t="str">
            <v>備長炭 (無地箱)</v>
          </cell>
          <cell r="L79" t="str">
            <v>10kg/bag</v>
          </cell>
          <cell r="M79">
            <v>35</v>
          </cell>
          <cell r="N79" t="str">
            <v>ctn</v>
          </cell>
          <cell r="O79">
            <v>35</v>
          </cell>
          <cell r="P79">
            <v>35</v>
          </cell>
        </row>
        <row r="80">
          <cell r="E80" t="str">
            <v>EBP04</v>
          </cell>
          <cell r="F80" t="str">
            <v>09/08/21019</v>
          </cell>
          <cell r="G80">
            <v>35</v>
          </cell>
          <cell r="H80">
            <v>35</v>
          </cell>
          <cell r="I80">
            <v>35</v>
          </cell>
          <cell r="J80" t="str">
            <v>BBQ Sawdust Briquette (Good quality)</v>
          </cell>
          <cell r="K80" t="str">
            <v>オガ炭 (箱)  良品質</v>
          </cell>
          <cell r="L80" t="str">
            <v>10kg/bag</v>
          </cell>
          <cell r="M80">
            <v>44</v>
          </cell>
          <cell r="N80" t="str">
            <v>ctn</v>
          </cell>
          <cell r="O80">
            <v>44</v>
          </cell>
          <cell r="P80">
            <v>44</v>
          </cell>
        </row>
        <row r="81">
          <cell r="E81" t="str">
            <v>GCA01e</v>
          </cell>
          <cell r="F81">
            <v>43685</v>
          </cell>
          <cell r="G81">
            <v>43685</v>
          </cell>
          <cell r="H81">
            <v>43685</v>
          </cell>
          <cell r="I81">
            <v>43685</v>
          </cell>
          <cell r="J81" t="str">
            <v>Sugar 25kg Bundaberg</v>
          </cell>
          <cell r="K81" t="str">
            <v>砂糖 25kg</v>
          </cell>
          <cell r="L81" t="str">
            <v>25kg/bag</v>
          </cell>
          <cell r="M81">
            <v>48</v>
          </cell>
          <cell r="N81" t="str">
            <v>ctn</v>
          </cell>
          <cell r="O81">
            <v>48</v>
          </cell>
          <cell r="P81">
            <v>48</v>
          </cell>
        </row>
        <row r="82">
          <cell r="E82" t="str">
            <v>GCA02c</v>
          </cell>
          <cell r="F82" t="str">
            <v>13/06/2019</v>
          </cell>
          <cell r="G82">
            <v>48</v>
          </cell>
          <cell r="H82">
            <v>48</v>
          </cell>
          <cell r="I82">
            <v>48</v>
          </cell>
          <cell r="J82" t="str">
            <v>Dairy Salt 25kg</v>
          </cell>
          <cell r="K82" t="str">
            <v>塩 25kg</v>
          </cell>
          <cell r="L82" t="str">
            <v>25kg/bag</v>
          </cell>
          <cell r="M82">
            <v>15</v>
          </cell>
          <cell r="N82" t="str">
            <v>ctn</v>
          </cell>
          <cell r="O82">
            <v>15</v>
          </cell>
          <cell r="P82">
            <v>15</v>
          </cell>
        </row>
        <row r="83">
          <cell r="E83" t="str">
            <v>GCA02c</v>
          </cell>
          <cell r="F83" t="str">
            <v>13/06/2019</v>
          </cell>
          <cell r="G83">
            <v>15</v>
          </cell>
          <cell r="H83">
            <v>15</v>
          </cell>
          <cell r="I83">
            <v>15</v>
          </cell>
          <cell r="J83" t="str">
            <v>Dairy Salt 25kg</v>
          </cell>
          <cell r="K83" t="str">
            <v>塩 25kg</v>
          </cell>
          <cell r="L83" t="str">
            <v>25kg/bag</v>
          </cell>
          <cell r="M83">
            <v>3</v>
          </cell>
          <cell r="N83" t="str">
            <v>ctn</v>
          </cell>
          <cell r="O83">
            <v>3</v>
          </cell>
          <cell r="P83">
            <v>3</v>
          </cell>
        </row>
        <row r="84">
          <cell r="E84" t="str">
            <v>GCA03e</v>
          </cell>
          <cell r="F84">
            <v>43662</v>
          </cell>
          <cell r="G84">
            <v>43662</v>
          </cell>
          <cell r="H84">
            <v>43662</v>
          </cell>
          <cell r="I84">
            <v>43662</v>
          </cell>
          <cell r="J84" t="str">
            <v>Brown Sugar 25kg</v>
          </cell>
          <cell r="K84" t="str">
            <v>ブラウンシュガー 25kg</v>
          </cell>
          <cell r="L84" t="str">
            <v>25kg/bag</v>
          </cell>
          <cell r="M84">
            <v>4</v>
          </cell>
          <cell r="N84" t="str">
            <v>ctn</v>
          </cell>
          <cell r="O84">
            <v>4</v>
          </cell>
          <cell r="P84">
            <v>4</v>
          </cell>
        </row>
        <row r="85">
          <cell r="E85" t="str">
            <v>GCA03e</v>
          </cell>
          <cell r="F85">
            <v>43676</v>
          </cell>
          <cell r="G85">
            <v>43676</v>
          </cell>
          <cell r="H85">
            <v>43676</v>
          </cell>
          <cell r="I85">
            <v>43676</v>
          </cell>
          <cell r="J85" t="str">
            <v>Brown Sugar 25kg</v>
          </cell>
          <cell r="K85" t="str">
            <v>ブラウンシュガー 25kg</v>
          </cell>
          <cell r="L85" t="str">
            <v>25kg/bag</v>
          </cell>
          <cell r="M85">
            <v>3</v>
          </cell>
          <cell r="N85" t="str">
            <v>ctn</v>
          </cell>
          <cell r="O85">
            <v>3</v>
          </cell>
          <cell r="P85">
            <v>3</v>
          </cell>
        </row>
        <row r="86">
          <cell r="E86" t="str">
            <v>GCA06</v>
          </cell>
          <cell r="F86">
            <v>43676</v>
          </cell>
          <cell r="G86">
            <v>43676</v>
          </cell>
          <cell r="H86">
            <v>43676</v>
          </cell>
          <cell r="I86">
            <v>43676</v>
          </cell>
          <cell r="J86" t="str">
            <v>Tapioka Starch Era 500g</v>
          </cell>
          <cell r="K86" t="str">
            <v>タピオカスターチ</v>
          </cell>
          <cell r="L86" t="str">
            <v>500g x 24/ctn</v>
          </cell>
          <cell r="M86">
            <v>1</v>
          </cell>
          <cell r="N86" t="str">
            <v>ctn</v>
          </cell>
          <cell r="O86">
            <v>1</v>
          </cell>
          <cell r="P86">
            <v>1</v>
          </cell>
        </row>
        <row r="87">
          <cell r="E87" t="str">
            <v>GCA07</v>
          </cell>
          <cell r="F87">
            <v>43662</v>
          </cell>
          <cell r="G87">
            <v>43662</v>
          </cell>
          <cell r="H87">
            <v>43662</v>
          </cell>
          <cell r="I87">
            <v>43662</v>
          </cell>
          <cell r="J87" t="str">
            <v>America sweet rice (short grain sticky rice)</v>
          </cell>
          <cell r="K87">
            <v>43662</v>
          </cell>
          <cell r="L87" t="str">
            <v>22.70kg/bag</v>
          </cell>
          <cell r="M87">
            <v>1</v>
          </cell>
          <cell r="N87" t="str">
            <v>ctn</v>
          </cell>
          <cell r="O87">
            <v>1</v>
          </cell>
          <cell r="P87">
            <v>1</v>
          </cell>
        </row>
        <row r="88">
          <cell r="E88" t="str">
            <v>GOM01</v>
          </cell>
          <cell r="F88">
            <v>42107</v>
          </cell>
          <cell r="G88">
            <v>42107</v>
          </cell>
          <cell r="H88">
            <v>42107</v>
          </cell>
          <cell r="I88">
            <v>42107</v>
          </cell>
          <cell r="J88" t="str">
            <v>Hokkai Seaweed Konbu 80g</v>
          </cell>
          <cell r="K88" t="str">
            <v xml:space="preserve">北海こんぶ　80g   </v>
          </cell>
          <cell r="L88">
            <v>42107</v>
          </cell>
          <cell r="M88">
            <v>9</v>
          </cell>
          <cell r="N88" t="str">
            <v>PC</v>
          </cell>
          <cell r="O88">
            <v>9</v>
          </cell>
          <cell r="P88">
            <v>9</v>
          </cell>
        </row>
        <row r="89">
          <cell r="E89" t="str">
            <v>GOM03a</v>
          </cell>
          <cell r="F89">
            <v>43675</v>
          </cell>
          <cell r="G89">
            <v>43675</v>
          </cell>
          <cell r="H89">
            <v>43675</v>
          </cell>
          <cell r="I89">
            <v>43675</v>
          </cell>
          <cell r="J89" t="str">
            <v>Black Rice 5Kg</v>
          </cell>
          <cell r="K89" t="str">
            <v>黒米　5kg</v>
          </cell>
          <cell r="L89" t="str">
            <v>5Kg/2</v>
          </cell>
          <cell r="M89">
            <v>2</v>
          </cell>
          <cell r="N89" t="str">
            <v>ctn</v>
          </cell>
          <cell r="O89">
            <v>2</v>
          </cell>
          <cell r="P89">
            <v>2</v>
          </cell>
        </row>
        <row r="90">
          <cell r="E90" t="str">
            <v>HJL01a</v>
          </cell>
          <cell r="F90" t="str">
            <v>21/05/2019</v>
          </cell>
          <cell r="G90">
            <v>2</v>
          </cell>
          <cell r="H90">
            <v>2</v>
          </cell>
          <cell r="I90">
            <v>2</v>
          </cell>
          <cell r="J90" t="str">
            <v>Sodium bicarbonate 25kg</v>
          </cell>
          <cell r="K90" t="str">
            <v>重曹25㎏</v>
          </cell>
          <cell r="L90" t="str">
            <v>25kg/bag</v>
          </cell>
          <cell r="M90">
            <v>20</v>
          </cell>
          <cell r="N90" t="str">
            <v xml:space="preserve">BAG </v>
          </cell>
          <cell r="O90">
            <v>20</v>
          </cell>
          <cell r="P90">
            <v>20</v>
          </cell>
        </row>
        <row r="91">
          <cell r="E91" t="str">
            <v>HKW01a</v>
          </cell>
          <cell r="F91" t="str">
            <v>09/07/2019</v>
          </cell>
          <cell r="G91">
            <v>20</v>
          </cell>
          <cell r="H91">
            <v>20</v>
          </cell>
          <cell r="I91">
            <v>20</v>
          </cell>
          <cell r="J91" t="str">
            <v>Colflo 67 (Only for Plenus)</v>
          </cell>
          <cell r="K91" t="str">
            <v>モディファイドスターチ for Plenus</v>
          </cell>
          <cell r="L91" t="str">
            <v>25kg/bag</v>
          </cell>
          <cell r="M91">
            <v>4</v>
          </cell>
          <cell r="N91" t="str">
            <v>ctn</v>
          </cell>
          <cell r="O91">
            <v>4</v>
          </cell>
          <cell r="P91">
            <v>4</v>
          </cell>
        </row>
        <row r="92">
          <cell r="E92" t="str">
            <v>IMV03</v>
          </cell>
          <cell r="F92">
            <v>43686</v>
          </cell>
          <cell r="G92">
            <v>43686</v>
          </cell>
          <cell r="H92">
            <v>43686</v>
          </cell>
          <cell r="I92">
            <v>43686</v>
          </cell>
          <cell r="J92" t="str">
            <v>Butan Gas 220g</v>
          </cell>
          <cell r="K92" t="str">
            <v>ブタンガス 220g</v>
          </cell>
          <cell r="L92" t="str">
            <v>220ｇX 4 btl /PACK X 7PACK/CTN</v>
          </cell>
          <cell r="M92">
            <v>10</v>
          </cell>
          <cell r="N92" t="str">
            <v>ctn</v>
          </cell>
          <cell r="O92">
            <v>10</v>
          </cell>
          <cell r="P92">
            <v>10</v>
          </cell>
        </row>
        <row r="93">
          <cell r="E93" t="str">
            <v>JET4</v>
          </cell>
          <cell r="F93">
            <v>42195</v>
          </cell>
          <cell r="G93">
            <v>42195</v>
          </cell>
          <cell r="H93">
            <v>42195</v>
          </cell>
          <cell r="I93">
            <v>42195</v>
          </cell>
          <cell r="J93" t="str">
            <v>Senkyaku Banrai TF-Q-01 Docket Book</v>
          </cell>
          <cell r="K93" t="str">
            <v>千客万来　TF-Q-01 ドケットブック（大サイズ：四枚綴り 25枚入り）</v>
          </cell>
          <cell r="L93" t="str">
            <v>CTN/10packs/10books/pack/25set/19.5cm x 9cm</v>
          </cell>
          <cell r="M93">
            <v>2.7</v>
          </cell>
          <cell r="N93" t="str">
            <v>ctn</v>
          </cell>
          <cell r="O93">
            <v>2.6999988555908203</v>
          </cell>
          <cell r="P93">
            <v>2.7</v>
          </cell>
        </row>
        <row r="94">
          <cell r="E94" t="str">
            <v>JET4b</v>
          </cell>
          <cell r="F94" t="str">
            <v>03/06/2014</v>
          </cell>
          <cell r="G94">
            <v>2.6999988555908203</v>
          </cell>
          <cell r="H94">
            <v>2.6999988555908203</v>
          </cell>
          <cell r="I94">
            <v>2.6999988555908203</v>
          </cell>
          <cell r="J94" t="str">
            <v>Senkyaku Banrai TF-Q-01 Docket Book</v>
          </cell>
          <cell r="K94" t="str">
            <v>千客万来　TF-Q-01 ドケットブック（大サイズ：四枚綴り 25枚入り）</v>
          </cell>
          <cell r="L94" t="str">
            <v>CTN/10PACKs/10books/PACK/25set/19.5cm x 9cm</v>
          </cell>
          <cell r="M94">
            <v>2</v>
          </cell>
          <cell r="N94" t="str">
            <v>ctn</v>
          </cell>
          <cell r="O94">
            <v>2</v>
          </cell>
          <cell r="P94">
            <v>2</v>
          </cell>
        </row>
        <row r="95">
          <cell r="E95" t="str">
            <v>JET5</v>
          </cell>
          <cell r="F95">
            <v>43122</v>
          </cell>
          <cell r="G95">
            <v>43122</v>
          </cell>
          <cell r="H95">
            <v>43122</v>
          </cell>
          <cell r="I95">
            <v>43122</v>
          </cell>
          <cell r="J95" t="str">
            <v>Large Restaurant SF-Q-01 Docket Book</v>
          </cell>
          <cell r="K95" t="str">
            <v>SF-Q-01 ドケットブック（大サイズ：四枚綴り 25枚入り）</v>
          </cell>
          <cell r="L95" t="str">
            <v>CTN/10packs/10books/pack/25set/19.5cm x 9cm</v>
          </cell>
          <cell r="M95">
            <v>1</v>
          </cell>
          <cell r="N95" t="str">
            <v>ctn</v>
          </cell>
          <cell r="O95">
            <v>1</v>
          </cell>
          <cell r="P95">
            <v>1</v>
          </cell>
        </row>
        <row r="96">
          <cell r="E96" t="str">
            <v>JET6</v>
          </cell>
          <cell r="F96">
            <v>42888</v>
          </cell>
          <cell r="G96">
            <v>42888</v>
          </cell>
          <cell r="H96">
            <v>42888</v>
          </cell>
          <cell r="I96">
            <v>42888</v>
          </cell>
          <cell r="J96" t="str">
            <v>Takeaway SF-T-02S Docket Book</v>
          </cell>
          <cell r="K96" t="str">
            <v>SF-T-02S ドケットブック</v>
          </cell>
          <cell r="L96" t="str">
            <v>CTN/10packs/10books/pack/50set/19.5cm x 9cm</v>
          </cell>
          <cell r="M96">
            <v>5</v>
          </cell>
          <cell r="N96" t="str">
            <v>ctn</v>
          </cell>
          <cell r="O96">
            <v>5</v>
          </cell>
          <cell r="P96">
            <v>5</v>
          </cell>
        </row>
        <row r="97">
          <cell r="E97" t="str">
            <v>JET6</v>
          </cell>
          <cell r="F97">
            <v>42195</v>
          </cell>
          <cell r="G97">
            <v>42195</v>
          </cell>
          <cell r="H97">
            <v>42195</v>
          </cell>
          <cell r="I97">
            <v>42195</v>
          </cell>
          <cell r="J97" t="str">
            <v>Takeaway SF-T-02S Docket Book</v>
          </cell>
          <cell r="K97" t="str">
            <v>SF-T-02S ドケットブック</v>
          </cell>
          <cell r="L97" t="str">
            <v>CTN/10PACKs/10books/PACK/50set/19.5cm x 9cm</v>
          </cell>
          <cell r="M97">
            <v>1</v>
          </cell>
          <cell r="N97" t="str">
            <v>ctn</v>
          </cell>
          <cell r="O97">
            <v>1</v>
          </cell>
          <cell r="P97">
            <v>1</v>
          </cell>
        </row>
        <row r="98">
          <cell r="E98" t="str">
            <v>JET8a</v>
          </cell>
          <cell r="F98" t="str">
            <v>24/04/2019</v>
          </cell>
          <cell r="G98">
            <v>1</v>
          </cell>
          <cell r="H98">
            <v>1</v>
          </cell>
          <cell r="I98">
            <v>1</v>
          </cell>
          <cell r="J98" t="str">
            <v>Large Size Restaurant Docket Book SF-T-01</v>
          </cell>
          <cell r="K98" t="str">
            <v>SF-T-01 ドケットブック（大サイズ：三枚綴り 50枚入り）</v>
          </cell>
          <cell r="L98" t="str">
            <v>CTN/10packs/10books/pack/50set/19.5cm x 9cm</v>
          </cell>
          <cell r="M98">
            <v>26</v>
          </cell>
          <cell r="N98" t="str">
            <v>ctn</v>
          </cell>
          <cell r="O98">
            <v>26</v>
          </cell>
          <cell r="P98">
            <v>26</v>
          </cell>
        </row>
        <row r="99">
          <cell r="E99" t="str">
            <v xml:space="preserve">JFT02 </v>
          </cell>
          <cell r="F99">
            <v>26</v>
          </cell>
          <cell r="G99">
            <v>26</v>
          </cell>
          <cell r="H99">
            <v>26</v>
          </cell>
          <cell r="I99">
            <v>26</v>
          </cell>
          <cell r="J99" t="str">
            <v>Soy Mini Fish Portion (Gluten Free/No MSG) 3ml Green Cap</v>
          </cell>
          <cell r="K99" t="str">
            <v xml:space="preserve">ハナマル　魚シェイプ醤油 (Gluten Free/No MSG) 3ml </v>
          </cell>
          <cell r="L99" t="str">
            <v>500PC/PACK x 9/CTN</v>
          </cell>
          <cell r="M99">
            <v>1</v>
          </cell>
          <cell r="N99" t="str">
            <v>ctn</v>
          </cell>
          <cell r="O99">
            <v>1</v>
          </cell>
          <cell r="P99">
            <v>1</v>
          </cell>
        </row>
        <row r="100">
          <cell r="E100" t="str">
            <v xml:space="preserve">JFT02 </v>
          </cell>
          <cell r="F100">
            <v>43054</v>
          </cell>
          <cell r="G100">
            <v>43054</v>
          </cell>
          <cell r="H100">
            <v>43054</v>
          </cell>
          <cell r="I100">
            <v>43054</v>
          </cell>
          <cell r="J100" t="str">
            <v>Soy Mini Fish Portion (Gluten Free/No MSG) 3ml Green Cap</v>
          </cell>
          <cell r="K100" t="str">
            <v xml:space="preserve">ハナマル　魚シェイプ醤油 (Gluten Free/No MSG) 3ml </v>
          </cell>
          <cell r="L100" t="str">
            <v>500PC/PACK x 9/CTN</v>
          </cell>
          <cell r="M100">
            <v>1</v>
          </cell>
          <cell r="N100" t="str">
            <v>ctn</v>
          </cell>
          <cell r="O100">
            <v>1</v>
          </cell>
          <cell r="P100">
            <v>1</v>
          </cell>
        </row>
        <row r="101">
          <cell r="E101" t="str">
            <v>JFT03</v>
          </cell>
          <cell r="F101">
            <v>42760</v>
          </cell>
          <cell r="G101">
            <v>42760</v>
          </cell>
          <cell r="H101">
            <v>42760</v>
          </cell>
          <cell r="I101">
            <v>42760</v>
          </cell>
          <cell r="J101" t="str">
            <v xml:space="preserve">Fish Shape Soy Sauce 3ml </v>
          </cell>
          <cell r="K101" t="str">
            <v>アサヒ　魚シェイプ醤油 3ml</v>
          </cell>
          <cell r="L101" t="str">
            <v>400PC/PACK x 9/CTN</v>
          </cell>
          <cell r="M101">
            <v>1</v>
          </cell>
          <cell r="N101" t="str">
            <v>ctn</v>
          </cell>
          <cell r="O101">
            <v>1</v>
          </cell>
          <cell r="P101">
            <v>1</v>
          </cell>
        </row>
        <row r="102">
          <cell r="E102" t="str">
            <v>JFT08a</v>
          </cell>
          <cell r="F102">
            <v>43053</v>
          </cell>
          <cell r="G102">
            <v>43053</v>
          </cell>
          <cell r="H102">
            <v>43053</v>
          </cell>
          <cell r="I102">
            <v>43053</v>
          </cell>
          <cell r="J102" t="str">
            <v>Akita Komachi Rice 10kg</v>
          </cell>
          <cell r="K102" t="str">
            <v>米　あきたこまち　10㎏</v>
          </cell>
          <cell r="L102" t="str">
            <v>10kg/bag</v>
          </cell>
          <cell r="M102">
            <v>3</v>
          </cell>
          <cell r="N102" t="str">
            <v>inner bag</v>
          </cell>
          <cell r="O102">
            <v>3</v>
          </cell>
          <cell r="P102">
            <v>3</v>
          </cell>
        </row>
        <row r="103">
          <cell r="E103" t="str">
            <v>JFT08a</v>
          </cell>
          <cell r="F103">
            <v>3</v>
          </cell>
          <cell r="G103">
            <v>3</v>
          </cell>
          <cell r="H103">
            <v>3</v>
          </cell>
          <cell r="I103">
            <v>3</v>
          </cell>
          <cell r="J103" t="str">
            <v>Akita Komachi Rice 10kg</v>
          </cell>
          <cell r="K103" t="str">
            <v>米　あきたこまち　10㎏</v>
          </cell>
          <cell r="L103" t="str">
            <v>10kg/bag</v>
          </cell>
          <cell r="M103">
            <v>1</v>
          </cell>
          <cell r="N103" t="str">
            <v>ctn</v>
          </cell>
          <cell r="O103">
            <v>1</v>
          </cell>
          <cell r="P103">
            <v>1</v>
          </cell>
        </row>
        <row r="104">
          <cell r="E104" t="str">
            <v>JFT08a</v>
          </cell>
          <cell r="F104">
            <v>42915</v>
          </cell>
          <cell r="G104">
            <v>42915</v>
          </cell>
          <cell r="H104">
            <v>42915</v>
          </cell>
          <cell r="I104">
            <v>42915</v>
          </cell>
          <cell r="J104" t="str">
            <v>Akita Komachi Rice 10kg</v>
          </cell>
          <cell r="K104" t="str">
            <v>米　あきたこまち　10㎏</v>
          </cell>
          <cell r="L104" t="str">
            <v>10kg/bag</v>
          </cell>
          <cell r="M104">
            <v>1</v>
          </cell>
          <cell r="N104" t="str">
            <v>inner bag</v>
          </cell>
          <cell r="O104">
            <v>1</v>
          </cell>
          <cell r="P104">
            <v>1</v>
          </cell>
        </row>
        <row r="105">
          <cell r="E105" t="str">
            <v>JP10</v>
          </cell>
          <cell r="F105">
            <v>43691</v>
          </cell>
          <cell r="G105">
            <v>43691</v>
          </cell>
          <cell r="H105">
            <v>43691</v>
          </cell>
          <cell r="I105">
            <v>43691</v>
          </cell>
          <cell r="J105" t="str">
            <v>Uchibori Grain Vingar 20L</v>
          </cell>
          <cell r="K105">
            <v>43691</v>
          </cell>
          <cell r="L105" t="str">
            <v>20L/CTN</v>
          </cell>
          <cell r="M105">
            <v>8</v>
          </cell>
          <cell r="N105" t="str">
            <v>ctn</v>
          </cell>
          <cell r="O105">
            <v>8</v>
          </cell>
          <cell r="P105">
            <v>8</v>
          </cell>
        </row>
        <row r="106">
          <cell r="E106" t="str">
            <v>JT08A</v>
          </cell>
          <cell r="F106">
            <v>43291</v>
          </cell>
          <cell r="G106">
            <v>43291</v>
          </cell>
          <cell r="H106">
            <v>43291</v>
          </cell>
          <cell r="I106">
            <v>43291</v>
          </cell>
          <cell r="J106" t="str">
            <v>Fry Mix (NT2.5)</v>
          </cell>
          <cell r="K106" t="str">
            <v>フライミックス (パン粉商品下ごしらえ粉 )</v>
          </cell>
          <cell r="L106" t="str">
            <v>1kg/10pack/ctn</v>
          </cell>
          <cell r="M106">
            <v>0.9</v>
          </cell>
          <cell r="N106" t="str">
            <v>ctn</v>
          </cell>
          <cell r="O106">
            <v>0.89999961853027344</v>
          </cell>
          <cell r="P106">
            <v>0.9</v>
          </cell>
        </row>
        <row r="107">
          <cell r="E107" t="str">
            <v>JT1022</v>
          </cell>
          <cell r="F107">
            <v>0.89999961853027344</v>
          </cell>
          <cell r="G107">
            <v>0.89999961853027344</v>
          </cell>
          <cell r="H107">
            <v>0.89999961853027344</v>
          </cell>
          <cell r="I107">
            <v>0.89999961853027344</v>
          </cell>
          <cell r="J107" t="str">
            <v>Milled Rice(TOYAMA UOZU KOSHIHIKARI)  5kg</v>
          </cell>
          <cell r="K107" t="str">
            <v>精米 富山県 魚津産 こしひかり 5㎏</v>
          </cell>
          <cell r="L107" t="str">
            <v>5kg x 4pc/ctn</v>
          </cell>
          <cell r="M107">
            <v>1</v>
          </cell>
          <cell r="N107" t="str">
            <v>inner bag</v>
          </cell>
          <cell r="O107">
            <v>1</v>
          </cell>
          <cell r="P107">
            <v>1</v>
          </cell>
        </row>
        <row r="108">
          <cell r="E108" t="str">
            <v>JT1022</v>
          </cell>
          <cell r="F108">
            <v>43676</v>
          </cell>
          <cell r="G108">
            <v>43676</v>
          </cell>
          <cell r="H108">
            <v>43676</v>
          </cell>
          <cell r="I108">
            <v>43676</v>
          </cell>
          <cell r="J108" t="str">
            <v>Milled Rice(TOYAMA UOZU KOSHIHIKARI)  5kg</v>
          </cell>
          <cell r="K108" t="str">
            <v>精米 富山県 魚津産 こしひかり 5㎏</v>
          </cell>
          <cell r="L108" t="str">
            <v>5kg x 4pc/ctn</v>
          </cell>
          <cell r="M108">
            <v>1</v>
          </cell>
          <cell r="N108" t="str">
            <v>bag</v>
          </cell>
          <cell r="O108">
            <v>1</v>
          </cell>
          <cell r="P108">
            <v>1</v>
          </cell>
        </row>
        <row r="109">
          <cell r="E109" t="str">
            <v>JT1022</v>
          </cell>
          <cell r="F109">
            <v>43676</v>
          </cell>
          <cell r="G109">
            <v>43676</v>
          </cell>
          <cell r="H109">
            <v>43676</v>
          </cell>
          <cell r="I109">
            <v>43676</v>
          </cell>
          <cell r="J109" t="str">
            <v>Milled Rice(TOYAMA UOZU KOSHIHIKARI)  5kg</v>
          </cell>
          <cell r="K109" t="str">
            <v>精米 富山県 魚津産 こしひかり 5㎏</v>
          </cell>
          <cell r="L109" t="str">
            <v>5kg x 4pc/ctn</v>
          </cell>
          <cell r="M109">
            <v>15</v>
          </cell>
          <cell r="N109" t="str">
            <v>bag</v>
          </cell>
          <cell r="O109">
            <v>15</v>
          </cell>
          <cell r="P109">
            <v>15</v>
          </cell>
        </row>
        <row r="110">
          <cell r="E110" t="str">
            <v>JT1023</v>
          </cell>
          <cell r="F110">
            <v>43676</v>
          </cell>
          <cell r="G110">
            <v>43676</v>
          </cell>
          <cell r="H110">
            <v>43676</v>
          </cell>
          <cell r="I110">
            <v>43676</v>
          </cell>
          <cell r="J110" t="str">
            <v>Milled Rice(TOYAMA UOZU KOSHIHIKARI)  2kg</v>
          </cell>
          <cell r="K110" t="str">
            <v>精米 富山県 魚津産 こしひかり 2㎏</v>
          </cell>
          <cell r="L110" t="str">
            <v>2kg x 10pc/ctn</v>
          </cell>
          <cell r="M110">
            <v>2</v>
          </cell>
          <cell r="N110" t="str">
            <v>bag</v>
          </cell>
          <cell r="O110">
            <v>2</v>
          </cell>
          <cell r="P110">
            <v>2</v>
          </cell>
        </row>
        <row r="111">
          <cell r="E111" t="str">
            <v>JT1023</v>
          </cell>
          <cell r="F111">
            <v>43676</v>
          </cell>
          <cell r="G111">
            <v>43676</v>
          </cell>
          <cell r="H111">
            <v>43676</v>
          </cell>
          <cell r="I111">
            <v>43676</v>
          </cell>
          <cell r="J111" t="str">
            <v>Milled Rice(TOYAMA UOZU KOSHIHIKARI)  2kg</v>
          </cell>
          <cell r="K111" t="str">
            <v>精米 富山県 魚津産 こしひかり 2㎏</v>
          </cell>
          <cell r="L111" t="str">
            <v>2kg x 10pc/ctn</v>
          </cell>
          <cell r="M111">
            <v>8</v>
          </cell>
          <cell r="N111" t="str">
            <v>bag</v>
          </cell>
          <cell r="O111">
            <v>8</v>
          </cell>
          <cell r="P111">
            <v>8</v>
          </cell>
        </row>
        <row r="112">
          <cell r="E112" t="str">
            <v>JT103</v>
          </cell>
          <cell r="F112">
            <v>43363</v>
          </cell>
          <cell r="G112">
            <v>43363</v>
          </cell>
          <cell r="H112">
            <v>43363</v>
          </cell>
          <cell r="I112">
            <v>43363</v>
          </cell>
          <cell r="J112" t="str">
            <v>Retort Boiled Noodle 150g</v>
          </cell>
          <cell r="K112" t="str">
            <v>ゆで焼そば原麺(無地袋) 150g</v>
          </cell>
          <cell r="L112" t="str">
            <v>150g/60pack/ctn</v>
          </cell>
          <cell r="M112">
            <v>1</v>
          </cell>
          <cell r="N112" t="str">
            <v>ctn</v>
          </cell>
          <cell r="O112">
            <v>1</v>
          </cell>
          <cell r="P112">
            <v>1</v>
          </cell>
        </row>
        <row r="113">
          <cell r="E113" t="str">
            <v>JT103</v>
          </cell>
          <cell r="F113">
            <v>43367</v>
          </cell>
          <cell r="G113">
            <v>43367</v>
          </cell>
          <cell r="H113">
            <v>43367</v>
          </cell>
          <cell r="I113">
            <v>43367</v>
          </cell>
          <cell r="J113" t="str">
            <v>Retort Boiled Noodle 150g</v>
          </cell>
          <cell r="K113" t="str">
            <v>ゆで焼そば原麺(無地袋) 150g</v>
          </cell>
          <cell r="L113" t="str">
            <v>150g/60pack/ctn</v>
          </cell>
          <cell r="M113">
            <v>1</v>
          </cell>
          <cell r="N113" t="str">
            <v>ctn</v>
          </cell>
          <cell r="O113">
            <v>1</v>
          </cell>
          <cell r="P113">
            <v>1</v>
          </cell>
        </row>
        <row r="114">
          <cell r="E114" t="str">
            <v>JT103</v>
          </cell>
          <cell r="F114">
            <v>43363</v>
          </cell>
          <cell r="G114">
            <v>43363</v>
          </cell>
          <cell r="H114">
            <v>43363</v>
          </cell>
          <cell r="I114">
            <v>43363</v>
          </cell>
          <cell r="J114" t="str">
            <v>Retort Boiled Noodle 150g</v>
          </cell>
          <cell r="K114" t="str">
            <v>ゆで焼そば原麺(無地袋) 150g</v>
          </cell>
          <cell r="L114" t="str">
            <v>150g/60pack/ctn</v>
          </cell>
          <cell r="M114">
            <v>2</v>
          </cell>
          <cell r="N114" t="str">
            <v>ctn</v>
          </cell>
          <cell r="O114">
            <v>2</v>
          </cell>
          <cell r="P114">
            <v>2</v>
          </cell>
        </row>
        <row r="115">
          <cell r="E115" t="str">
            <v>JT1067</v>
          </cell>
          <cell r="F115" t="str">
            <v>18/06/2019</v>
          </cell>
          <cell r="G115">
            <v>2</v>
          </cell>
          <cell r="H115">
            <v>2</v>
          </cell>
          <cell r="I115">
            <v>2</v>
          </cell>
          <cell r="J115" t="str">
            <v>Non Alcoholic Drink Asahi Dry Zero 350ml</v>
          </cell>
          <cell r="K115" t="str">
            <v>アサヒ　ドライゼロ 350ml</v>
          </cell>
          <cell r="L115" t="str">
            <v>350ml x 24can/ctn</v>
          </cell>
          <cell r="M115">
            <v>2</v>
          </cell>
          <cell r="N115" t="str">
            <v>ctn</v>
          </cell>
          <cell r="O115">
            <v>2</v>
          </cell>
          <cell r="P115">
            <v>2</v>
          </cell>
        </row>
        <row r="116">
          <cell r="E116" t="str">
            <v>JT157</v>
          </cell>
          <cell r="F116" t="str">
            <v>21/05/2019</v>
          </cell>
          <cell r="G116">
            <v>2</v>
          </cell>
          <cell r="H116">
            <v>2</v>
          </cell>
          <cell r="I116">
            <v>2</v>
          </cell>
          <cell r="J116" t="str">
            <v>Japanese Lemonade 200ml</v>
          </cell>
          <cell r="K116" t="str">
            <v>ラムネ　日本の味　瓶 200ml</v>
          </cell>
          <cell r="L116" t="str">
            <v>30btl/ctn</v>
          </cell>
          <cell r="M116">
            <v>47</v>
          </cell>
          <cell r="N116" t="str">
            <v>ctn</v>
          </cell>
          <cell r="O116">
            <v>47</v>
          </cell>
          <cell r="P116">
            <v>47</v>
          </cell>
        </row>
        <row r="117">
          <cell r="E117" t="str">
            <v>JT167</v>
          </cell>
          <cell r="F117">
            <v>40529</v>
          </cell>
          <cell r="G117">
            <v>40529</v>
          </cell>
          <cell r="H117">
            <v>40529</v>
          </cell>
          <cell r="I117">
            <v>40529</v>
          </cell>
          <cell r="J117" t="str">
            <v>Rice Container SP-20D Body &amp; Lid</v>
          </cell>
          <cell r="K117" t="str">
            <v>積水シャリコンテナ</v>
          </cell>
          <cell r="L117" t="str">
            <v>PC</v>
          </cell>
          <cell r="M117">
            <v>12</v>
          </cell>
          <cell r="N117" t="str">
            <v>PC</v>
          </cell>
          <cell r="O117">
            <v>12</v>
          </cell>
          <cell r="P117">
            <v>12</v>
          </cell>
        </row>
        <row r="118">
          <cell r="E118" t="str">
            <v>JT221</v>
          </cell>
          <cell r="F118" t="str">
            <v>18/06/2019</v>
          </cell>
          <cell r="G118">
            <v>12</v>
          </cell>
          <cell r="H118">
            <v>12</v>
          </cell>
          <cell r="I118">
            <v>12</v>
          </cell>
          <cell r="J118" t="str">
            <v>Japanese Mustard 43g</v>
          </cell>
          <cell r="K118" t="str">
            <v>S&amp;B 和風ねりからし チューブ 43g</v>
          </cell>
          <cell r="L118" t="str">
            <v>43g/100tube/ctn</v>
          </cell>
          <cell r="M118">
            <v>7</v>
          </cell>
          <cell r="N118" t="str">
            <v>ctn</v>
          </cell>
          <cell r="O118">
            <v>7</v>
          </cell>
          <cell r="P118">
            <v>7</v>
          </cell>
        </row>
        <row r="119">
          <cell r="E119" t="str">
            <v>JT249</v>
          </cell>
          <cell r="F119">
            <v>40932</v>
          </cell>
          <cell r="G119">
            <v>40932</v>
          </cell>
          <cell r="H119">
            <v>40932</v>
          </cell>
          <cell r="I119">
            <v>40932</v>
          </cell>
          <cell r="J119" t="str">
            <v>Plastic Tray Gyoza 10-1A(Lid)</v>
          </cell>
          <cell r="K119" t="str">
            <v>餃子トレイ 10-1A</v>
          </cell>
          <cell r="L119" t="str">
            <v>50PC/pack</v>
          </cell>
          <cell r="M119">
            <v>8</v>
          </cell>
          <cell r="N119" t="str">
            <v>PACK</v>
          </cell>
          <cell r="O119">
            <v>8</v>
          </cell>
          <cell r="P119">
            <v>8</v>
          </cell>
        </row>
        <row r="120">
          <cell r="E120" t="str">
            <v>JT250</v>
          </cell>
          <cell r="F120">
            <v>40932</v>
          </cell>
          <cell r="G120">
            <v>40932</v>
          </cell>
          <cell r="H120">
            <v>40932</v>
          </cell>
          <cell r="I120">
            <v>40932</v>
          </cell>
          <cell r="J120" t="str">
            <v>Plastic Tray Gyoza 16Kai(Lid)</v>
          </cell>
          <cell r="K120" t="str">
            <v>餃子トレイ 16Kai</v>
          </cell>
          <cell r="L120" t="str">
            <v>50PC/pack</v>
          </cell>
          <cell r="M120">
            <v>4</v>
          </cell>
          <cell r="N120" t="str">
            <v>PACK</v>
          </cell>
          <cell r="O120">
            <v>4</v>
          </cell>
          <cell r="P120">
            <v>4</v>
          </cell>
        </row>
        <row r="121">
          <cell r="E121" t="str">
            <v>JT250</v>
          </cell>
          <cell r="F121">
            <v>40932</v>
          </cell>
          <cell r="G121">
            <v>40932</v>
          </cell>
          <cell r="H121">
            <v>40932</v>
          </cell>
          <cell r="I121">
            <v>40932</v>
          </cell>
          <cell r="J121" t="str">
            <v>Plastic Tray Gyoza 16Kai(Lid)</v>
          </cell>
          <cell r="K121" t="str">
            <v>餃子トレイ 16Kai</v>
          </cell>
          <cell r="L121" t="str">
            <v>50PC/pack</v>
          </cell>
          <cell r="M121">
            <v>8.74</v>
          </cell>
          <cell r="N121" t="str">
            <v>PACK</v>
          </cell>
          <cell r="O121">
            <v>8.7399978637695313</v>
          </cell>
          <cell r="P121">
            <v>8.74</v>
          </cell>
        </row>
        <row r="122">
          <cell r="E122" t="str">
            <v>JT251</v>
          </cell>
          <cell r="F122">
            <v>43425</v>
          </cell>
          <cell r="G122">
            <v>43425</v>
          </cell>
          <cell r="H122">
            <v>43425</v>
          </cell>
          <cell r="I122">
            <v>43425</v>
          </cell>
          <cell r="J122" t="str">
            <v>Milled Rice (Yaehara) 2kg</v>
          </cell>
          <cell r="K122" t="str">
            <v>八重原米　2kg</v>
          </cell>
          <cell r="L122" t="str">
            <v>2kg x 4pack/bag</v>
          </cell>
          <cell r="M122">
            <v>2</v>
          </cell>
          <cell r="N122" t="str">
            <v>inner bag</v>
          </cell>
          <cell r="O122">
            <v>2</v>
          </cell>
          <cell r="P122">
            <v>2</v>
          </cell>
        </row>
        <row r="123">
          <cell r="E123" t="str">
            <v>JT251</v>
          </cell>
          <cell r="F123" t="str">
            <v>21/05/2019</v>
          </cell>
          <cell r="G123">
            <v>2</v>
          </cell>
          <cell r="H123">
            <v>2</v>
          </cell>
          <cell r="I123">
            <v>2</v>
          </cell>
          <cell r="J123" t="str">
            <v>Milled Rice (Yaehara) 2kg</v>
          </cell>
          <cell r="K123" t="str">
            <v>八重原米　2kg</v>
          </cell>
          <cell r="L123" t="str">
            <v>2kg x 10pack/bag</v>
          </cell>
          <cell r="M123">
            <v>39</v>
          </cell>
          <cell r="N123" t="str">
            <v>bag</v>
          </cell>
          <cell r="O123">
            <v>39</v>
          </cell>
          <cell r="P123">
            <v>39</v>
          </cell>
        </row>
        <row r="124">
          <cell r="E124" t="str">
            <v>JT251</v>
          </cell>
          <cell r="F124" t="str">
            <v>15/02/2019</v>
          </cell>
          <cell r="G124">
            <v>39</v>
          </cell>
          <cell r="H124">
            <v>39</v>
          </cell>
          <cell r="I124">
            <v>39</v>
          </cell>
          <cell r="J124" t="str">
            <v>Milled Rice (Yaehara) 2kg</v>
          </cell>
          <cell r="K124" t="str">
            <v>八重原米　2kg</v>
          </cell>
          <cell r="L124" t="str">
            <v>2kg x 10pack/bag</v>
          </cell>
          <cell r="M124">
            <v>1</v>
          </cell>
          <cell r="N124" t="str">
            <v>ctn</v>
          </cell>
          <cell r="O124">
            <v>1</v>
          </cell>
          <cell r="P124">
            <v>1</v>
          </cell>
        </row>
        <row r="125">
          <cell r="E125" t="str">
            <v>JT251</v>
          </cell>
          <cell r="F125">
            <v>43565</v>
          </cell>
          <cell r="G125">
            <v>43565</v>
          </cell>
          <cell r="H125">
            <v>43565</v>
          </cell>
          <cell r="I125">
            <v>43565</v>
          </cell>
          <cell r="J125" t="str">
            <v>Milled Rice (Yaehara) 2kg</v>
          </cell>
          <cell r="K125" t="str">
            <v>八重原米　2kg</v>
          </cell>
          <cell r="L125" t="str">
            <v>2kg x 10pack/bag</v>
          </cell>
          <cell r="M125">
            <v>3</v>
          </cell>
          <cell r="N125" t="str">
            <v>ctn</v>
          </cell>
          <cell r="O125">
            <v>3</v>
          </cell>
          <cell r="P125">
            <v>3</v>
          </cell>
        </row>
        <row r="126">
          <cell r="E126" t="str">
            <v>JT251</v>
          </cell>
          <cell r="F126">
            <v>43676</v>
          </cell>
          <cell r="G126">
            <v>43676</v>
          </cell>
          <cell r="H126">
            <v>43676</v>
          </cell>
          <cell r="I126">
            <v>43676</v>
          </cell>
          <cell r="J126" t="str">
            <v>Milled Rice (Yaehara) 2kg</v>
          </cell>
          <cell r="K126" t="str">
            <v>八重原米　2kg</v>
          </cell>
          <cell r="L126" t="str">
            <v>2kg x 10pack/bag</v>
          </cell>
          <cell r="M126">
            <v>30</v>
          </cell>
          <cell r="N126" t="str">
            <v>ctn</v>
          </cell>
          <cell r="O126">
            <v>30</v>
          </cell>
          <cell r="P126">
            <v>30</v>
          </cell>
        </row>
        <row r="127">
          <cell r="E127" t="str">
            <v>JT251</v>
          </cell>
          <cell r="F127">
            <v>43447</v>
          </cell>
          <cell r="G127">
            <v>43447</v>
          </cell>
          <cell r="H127">
            <v>43447</v>
          </cell>
          <cell r="I127">
            <v>43447</v>
          </cell>
          <cell r="J127" t="str">
            <v>Milled Rice (Yaehara) 2kg</v>
          </cell>
          <cell r="K127" t="str">
            <v>八重原米　2kg</v>
          </cell>
          <cell r="L127" t="str">
            <v>2kg x 10pack/bag</v>
          </cell>
          <cell r="M127">
            <v>1</v>
          </cell>
          <cell r="N127" t="str">
            <v>ctn</v>
          </cell>
          <cell r="O127">
            <v>1</v>
          </cell>
          <cell r="P127">
            <v>1</v>
          </cell>
        </row>
        <row r="128">
          <cell r="E128" t="str">
            <v>JT251</v>
          </cell>
          <cell r="F128">
            <v>42156</v>
          </cell>
          <cell r="G128">
            <v>42156</v>
          </cell>
          <cell r="H128">
            <v>42156</v>
          </cell>
          <cell r="I128">
            <v>42156</v>
          </cell>
          <cell r="J128" t="str">
            <v>Milled Rice (Yaehara) 2kg</v>
          </cell>
          <cell r="K128" t="str">
            <v>八重原米　2kg</v>
          </cell>
          <cell r="L128" t="str">
            <v>2kg/bag</v>
          </cell>
          <cell r="M128">
            <v>10</v>
          </cell>
          <cell r="N128" t="str">
            <v>PACK</v>
          </cell>
          <cell r="O128">
            <v>10</v>
          </cell>
          <cell r="P128">
            <v>10</v>
          </cell>
        </row>
        <row r="129">
          <cell r="E129" t="str">
            <v>JT252</v>
          </cell>
          <cell r="F129">
            <v>43446</v>
          </cell>
          <cell r="G129">
            <v>43446</v>
          </cell>
          <cell r="H129">
            <v>43446</v>
          </cell>
          <cell r="I129">
            <v>43446</v>
          </cell>
          <cell r="J129" t="str">
            <v>Roasted Seaweed 100sht Onigiri</v>
          </cell>
          <cell r="K129" t="str">
            <v>のり 100枚”おにぎりシート”　</v>
          </cell>
          <cell r="L129" t="str">
            <v>100sheet/pk/10pk/ctn</v>
          </cell>
          <cell r="M129">
            <v>1.6</v>
          </cell>
          <cell r="N129" t="str">
            <v>ctn</v>
          </cell>
          <cell r="O129">
            <v>1.5999994277954102</v>
          </cell>
          <cell r="P129">
            <v>1.6</v>
          </cell>
        </row>
        <row r="130">
          <cell r="E130" t="str">
            <v>JT252</v>
          </cell>
          <cell r="F130">
            <v>43217</v>
          </cell>
          <cell r="G130">
            <v>43217</v>
          </cell>
          <cell r="H130">
            <v>43217</v>
          </cell>
          <cell r="I130">
            <v>43217</v>
          </cell>
          <cell r="J130" t="str">
            <v>Roasted Seaweed 100sht Onigiri</v>
          </cell>
          <cell r="K130" t="str">
            <v>のり 100枚”おにぎりシート”　</v>
          </cell>
          <cell r="L130" t="str">
            <v>100sheet/pk/10pk/ctn</v>
          </cell>
          <cell r="M130">
            <v>4</v>
          </cell>
          <cell r="N130" t="str">
            <v>ctn</v>
          </cell>
          <cell r="O130">
            <v>4</v>
          </cell>
          <cell r="P130">
            <v>4</v>
          </cell>
        </row>
        <row r="131">
          <cell r="E131" t="str">
            <v>JT253</v>
          </cell>
          <cell r="F131" t="str">
            <v>21/05/2019</v>
          </cell>
          <cell r="G131">
            <v>4</v>
          </cell>
          <cell r="H131">
            <v>4</v>
          </cell>
          <cell r="I131">
            <v>4</v>
          </cell>
          <cell r="J131" t="str">
            <v>Milled Rice (Yaehara) 5kg</v>
          </cell>
          <cell r="K131" t="str">
            <v>八重原米　5kg</v>
          </cell>
          <cell r="L131" t="str">
            <v>5kg x 4pack/bag</v>
          </cell>
          <cell r="M131">
            <v>29</v>
          </cell>
          <cell r="N131" t="str">
            <v>bag</v>
          </cell>
          <cell r="O131">
            <v>29</v>
          </cell>
          <cell r="P131">
            <v>29</v>
          </cell>
        </row>
        <row r="132">
          <cell r="E132" t="str">
            <v>JT253</v>
          </cell>
          <cell r="F132">
            <v>43676</v>
          </cell>
          <cell r="G132">
            <v>43676</v>
          </cell>
          <cell r="H132">
            <v>43676</v>
          </cell>
          <cell r="I132">
            <v>43676</v>
          </cell>
          <cell r="J132" t="str">
            <v>Milled Rice (Yaehara) 5kg</v>
          </cell>
          <cell r="K132" t="str">
            <v>八重原米　5kg</v>
          </cell>
          <cell r="L132" t="str">
            <v>5kg x 4pack/bag</v>
          </cell>
          <cell r="M132">
            <v>48</v>
          </cell>
          <cell r="N132" t="str">
            <v>ctn</v>
          </cell>
          <cell r="O132">
            <v>48</v>
          </cell>
          <cell r="P132">
            <v>48</v>
          </cell>
        </row>
        <row r="133">
          <cell r="E133" t="str">
            <v>JT253</v>
          </cell>
          <cell r="F133">
            <v>43676</v>
          </cell>
          <cell r="G133">
            <v>43676</v>
          </cell>
          <cell r="H133">
            <v>43676</v>
          </cell>
          <cell r="I133">
            <v>43676</v>
          </cell>
          <cell r="J133" t="str">
            <v>Milled Rice (Yaehara) 5kg</v>
          </cell>
          <cell r="K133" t="str">
            <v>八重原米　5kg</v>
          </cell>
          <cell r="L133" t="str">
            <v>5kg x 4pack/bag</v>
          </cell>
          <cell r="M133">
            <v>12</v>
          </cell>
          <cell r="N133" t="str">
            <v>ctn</v>
          </cell>
          <cell r="O133">
            <v>12</v>
          </cell>
          <cell r="P133">
            <v>12</v>
          </cell>
        </row>
        <row r="134">
          <cell r="E134" t="str">
            <v>JT253</v>
          </cell>
          <cell r="F134" t="str">
            <v>21/05/2019</v>
          </cell>
          <cell r="G134">
            <v>12</v>
          </cell>
          <cell r="H134">
            <v>12</v>
          </cell>
          <cell r="I134">
            <v>12</v>
          </cell>
          <cell r="J134" t="str">
            <v>Milled Rice (Yaehara) 5kg</v>
          </cell>
          <cell r="K134" t="str">
            <v>八重原米　5kg</v>
          </cell>
          <cell r="L134" t="str">
            <v>5kg x 4pack/bag</v>
          </cell>
          <cell r="M134">
            <v>3</v>
          </cell>
          <cell r="N134" t="str">
            <v>bag</v>
          </cell>
          <cell r="O134">
            <v>3</v>
          </cell>
          <cell r="P134">
            <v>3</v>
          </cell>
        </row>
        <row r="135">
          <cell r="E135" t="str">
            <v>JT253</v>
          </cell>
          <cell r="F135" t="str">
            <v>21/05/2019</v>
          </cell>
          <cell r="G135">
            <v>3</v>
          </cell>
          <cell r="H135">
            <v>3</v>
          </cell>
          <cell r="I135">
            <v>3</v>
          </cell>
          <cell r="J135" t="str">
            <v>Milled Rice (Yaehara) 5kg</v>
          </cell>
          <cell r="K135" t="str">
            <v>八重原米　5kg</v>
          </cell>
          <cell r="L135" t="str">
            <v>5kg x 4pack/bag</v>
          </cell>
          <cell r="M135">
            <v>6</v>
          </cell>
          <cell r="N135" t="str">
            <v>ctn</v>
          </cell>
          <cell r="O135">
            <v>6</v>
          </cell>
          <cell r="P135">
            <v>6</v>
          </cell>
        </row>
        <row r="136">
          <cell r="E136" t="str">
            <v>JT253</v>
          </cell>
          <cell r="F136" t="str">
            <v>21/05/2019</v>
          </cell>
          <cell r="G136">
            <v>6</v>
          </cell>
          <cell r="H136">
            <v>6</v>
          </cell>
          <cell r="I136">
            <v>6</v>
          </cell>
          <cell r="J136" t="str">
            <v>Milled Rice (Yaehara) 5kg</v>
          </cell>
          <cell r="K136" t="str">
            <v>八重原米　5kg</v>
          </cell>
          <cell r="L136" t="str">
            <v>5kg x 4pack/bag</v>
          </cell>
          <cell r="M136">
            <v>2</v>
          </cell>
          <cell r="N136" t="str">
            <v>bag</v>
          </cell>
          <cell r="O136">
            <v>2</v>
          </cell>
          <cell r="P136">
            <v>2</v>
          </cell>
        </row>
        <row r="137">
          <cell r="E137" t="str">
            <v>JT253</v>
          </cell>
          <cell r="F137">
            <v>43565</v>
          </cell>
          <cell r="G137">
            <v>43565</v>
          </cell>
          <cell r="H137">
            <v>43565</v>
          </cell>
          <cell r="I137">
            <v>43565</v>
          </cell>
          <cell r="J137" t="str">
            <v>Milled Rice (Yaehara) 5kg</v>
          </cell>
          <cell r="K137" t="str">
            <v>八重原米　5kg</v>
          </cell>
          <cell r="L137" t="str">
            <v>5kg x 4pack/bag</v>
          </cell>
          <cell r="M137">
            <v>3</v>
          </cell>
          <cell r="N137" t="str">
            <v>ctn</v>
          </cell>
          <cell r="O137">
            <v>3</v>
          </cell>
          <cell r="P137">
            <v>3</v>
          </cell>
        </row>
        <row r="138">
          <cell r="E138" t="str">
            <v>JT253</v>
          </cell>
          <cell r="F138">
            <v>43447</v>
          </cell>
          <cell r="G138">
            <v>43447</v>
          </cell>
          <cell r="H138">
            <v>43447</v>
          </cell>
          <cell r="I138">
            <v>43447</v>
          </cell>
          <cell r="J138" t="str">
            <v>Milled Rice (Yaehara) 5kg</v>
          </cell>
          <cell r="K138" t="str">
            <v>八重原米　5kg</v>
          </cell>
          <cell r="L138" t="str">
            <v>5kg x 4pack/bag</v>
          </cell>
          <cell r="M138">
            <v>5</v>
          </cell>
          <cell r="N138" t="str">
            <v>ctn</v>
          </cell>
          <cell r="O138">
            <v>5</v>
          </cell>
          <cell r="P138">
            <v>5</v>
          </cell>
        </row>
        <row r="139">
          <cell r="E139" t="str">
            <v>JT253</v>
          </cell>
          <cell r="F139">
            <v>43413</v>
          </cell>
          <cell r="G139">
            <v>43413</v>
          </cell>
          <cell r="H139">
            <v>43413</v>
          </cell>
          <cell r="I139">
            <v>43413</v>
          </cell>
          <cell r="J139" t="str">
            <v>Milled Rice (Yaehara) 5kg</v>
          </cell>
          <cell r="K139" t="str">
            <v>八重原米　5kg</v>
          </cell>
          <cell r="L139" t="str">
            <v>5kg x 4pack/bag</v>
          </cell>
          <cell r="M139">
            <v>2</v>
          </cell>
          <cell r="N139" t="str">
            <v>ctn</v>
          </cell>
          <cell r="O139">
            <v>2</v>
          </cell>
          <cell r="P139">
            <v>2</v>
          </cell>
        </row>
        <row r="140">
          <cell r="E140" t="str">
            <v>JT253</v>
          </cell>
          <cell r="F140">
            <v>43333</v>
          </cell>
          <cell r="G140">
            <v>43333</v>
          </cell>
          <cell r="H140">
            <v>43333</v>
          </cell>
          <cell r="I140">
            <v>43333</v>
          </cell>
          <cell r="J140" t="str">
            <v>Milled Rice (Yaehara) 5kg</v>
          </cell>
          <cell r="K140" t="str">
            <v>八重原米　5kg</v>
          </cell>
          <cell r="L140" t="str">
            <v>5kg/bag</v>
          </cell>
          <cell r="M140">
            <v>1.25</v>
          </cell>
          <cell r="N140" t="str">
            <v>ctn</v>
          </cell>
          <cell r="O140">
            <v>1.25</v>
          </cell>
          <cell r="P140">
            <v>1.25</v>
          </cell>
        </row>
        <row r="141">
          <cell r="E141" t="str">
            <v>JT253</v>
          </cell>
          <cell r="F141">
            <v>43291</v>
          </cell>
          <cell r="G141">
            <v>43291</v>
          </cell>
          <cell r="H141">
            <v>43291</v>
          </cell>
          <cell r="I141">
            <v>43291</v>
          </cell>
          <cell r="J141" t="str">
            <v>Milled Rice (Yaehara) 5kg</v>
          </cell>
          <cell r="K141" t="str">
            <v>八重原米　5kg</v>
          </cell>
          <cell r="L141" t="str">
            <v>5kg/bag</v>
          </cell>
          <cell r="M141">
            <v>3</v>
          </cell>
          <cell r="N141" t="str">
            <v>ctn</v>
          </cell>
          <cell r="O141">
            <v>3</v>
          </cell>
          <cell r="P141">
            <v>3</v>
          </cell>
        </row>
        <row r="142">
          <cell r="E142" t="str">
            <v>JT253</v>
          </cell>
          <cell r="F142">
            <v>43157</v>
          </cell>
          <cell r="G142">
            <v>43157</v>
          </cell>
          <cell r="H142">
            <v>43157</v>
          </cell>
          <cell r="I142">
            <v>43157</v>
          </cell>
          <cell r="J142" t="str">
            <v>Milled Rice (Yaehara) 5kg [SF1801]</v>
          </cell>
          <cell r="K142" t="str">
            <v>八重原米　5kg</v>
          </cell>
          <cell r="L142" t="str">
            <v>5kg x 4pk/bag</v>
          </cell>
          <cell r="M142">
            <v>2</v>
          </cell>
          <cell r="N142" t="str">
            <v>bag</v>
          </cell>
          <cell r="O142">
            <v>2</v>
          </cell>
          <cell r="P142">
            <v>2</v>
          </cell>
        </row>
        <row r="143">
          <cell r="E143" t="str">
            <v>JT253</v>
          </cell>
          <cell r="F143">
            <v>43124</v>
          </cell>
          <cell r="G143">
            <v>43124</v>
          </cell>
          <cell r="H143">
            <v>43124</v>
          </cell>
          <cell r="I143">
            <v>43124</v>
          </cell>
          <cell r="J143" t="str">
            <v>Milled Rice (Yaehara) 5kg[SF1712]</v>
          </cell>
          <cell r="K143" t="str">
            <v>八重原米　5kg</v>
          </cell>
          <cell r="L143" t="str">
            <v>5kg x 4pk/bag</v>
          </cell>
          <cell r="M143">
            <v>1</v>
          </cell>
          <cell r="N143" t="str">
            <v>bag</v>
          </cell>
          <cell r="O143">
            <v>1</v>
          </cell>
          <cell r="P143">
            <v>1</v>
          </cell>
        </row>
        <row r="144">
          <cell r="E144" t="str">
            <v>JT253</v>
          </cell>
          <cell r="F144">
            <v>43124</v>
          </cell>
          <cell r="G144">
            <v>43124</v>
          </cell>
          <cell r="H144">
            <v>43124</v>
          </cell>
          <cell r="I144">
            <v>43124</v>
          </cell>
          <cell r="J144" t="str">
            <v>Milled Rice (Yaehara) 5kg[SF1712]</v>
          </cell>
          <cell r="K144" t="str">
            <v>八重原米　5kg</v>
          </cell>
          <cell r="L144" t="str">
            <v>5kg x 4pk/bag</v>
          </cell>
          <cell r="M144">
            <v>3</v>
          </cell>
          <cell r="N144" t="str">
            <v>bag</v>
          </cell>
          <cell r="O144">
            <v>3</v>
          </cell>
          <cell r="P144">
            <v>3</v>
          </cell>
        </row>
        <row r="145">
          <cell r="E145" t="str">
            <v>JT253</v>
          </cell>
          <cell r="F145">
            <v>43124</v>
          </cell>
          <cell r="G145">
            <v>43124</v>
          </cell>
          <cell r="H145">
            <v>43124</v>
          </cell>
          <cell r="I145">
            <v>43124</v>
          </cell>
          <cell r="J145" t="str">
            <v>Milled Rice (Yaehara) 5kg</v>
          </cell>
          <cell r="K145" t="str">
            <v>八重原米　5kg</v>
          </cell>
          <cell r="L145" t="str">
            <v>5kg/bag</v>
          </cell>
          <cell r="M145">
            <v>1</v>
          </cell>
          <cell r="N145" t="str">
            <v>bag</v>
          </cell>
          <cell r="O145">
            <v>1</v>
          </cell>
          <cell r="P145">
            <v>1</v>
          </cell>
        </row>
        <row r="146">
          <cell r="E146" t="str">
            <v>JT253</v>
          </cell>
          <cell r="F146">
            <v>42923</v>
          </cell>
          <cell r="G146">
            <v>42923</v>
          </cell>
          <cell r="H146">
            <v>42923</v>
          </cell>
          <cell r="I146">
            <v>42923</v>
          </cell>
          <cell r="J146" t="str">
            <v>Milled Rice (Yaehara) 5kg</v>
          </cell>
          <cell r="K146" t="str">
            <v>八重原米　5kg</v>
          </cell>
          <cell r="L146" t="str">
            <v>5kg x 4pk/bag</v>
          </cell>
          <cell r="M146">
            <v>1</v>
          </cell>
          <cell r="N146" t="str">
            <v>bag</v>
          </cell>
          <cell r="O146">
            <v>1</v>
          </cell>
          <cell r="P146">
            <v>1</v>
          </cell>
        </row>
        <row r="147">
          <cell r="E147" t="str">
            <v>JT253</v>
          </cell>
          <cell r="F147">
            <v>41954</v>
          </cell>
          <cell r="G147">
            <v>41954</v>
          </cell>
          <cell r="H147">
            <v>41954</v>
          </cell>
          <cell r="I147">
            <v>41954</v>
          </cell>
          <cell r="J147" t="str">
            <v>Milled Rice (Yaehara) 5kg</v>
          </cell>
          <cell r="K147" t="str">
            <v>八重原米　5kg</v>
          </cell>
          <cell r="L147" t="str">
            <v>5kg/bag</v>
          </cell>
          <cell r="M147">
            <v>8</v>
          </cell>
          <cell r="N147" t="str">
            <v>PACK</v>
          </cell>
          <cell r="O147">
            <v>8</v>
          </cell>
          <cell r="P147">
            <v>8</v>
          </cell>
        </row>
        <row r="148">
          <cell r="E148" t="str">
            <v>JT253</v>
          </cell>
          <cell r="F148">
            <v>41954</v>
          </cell>
          <cell r="G148">
            <v>41954</v>
          </cell>
          <cell r="H148">
            <v>41954</v>
          </cell>
          <cell r="I148">
            <v>41954</v>
          </cell>
          <cell r="J148" t="str">
            <v>Milled Rice (Yaehara) 5kg</v>
          </cell>
          <cell r="K148" t="str">
            <v>八重原米　5kg</v>
          </cell>
          <cell r="L148" t="str">
            <v>5kg/bag</v>
          </cell>
          <cell r="M148">
            <v>1</v>
          </cell>
          <cell r="N148" t="str">
            <v>PACK</v>
          </cell>
          <cell r="O148">
            <v>1</v>
          </cell>
          <cell r="P148">
            <v>1</v>
          </cell>
        </row>
        <row r="149">
          <cell r="E149" t="str">
            <v>JT253</v>
          </cell>
          <cell r="F149">
            <v>42564</v>
          </cell>
          <cell r="G149">
            <v>42564</v>
          </cell>
          <cell r="H149">
            <v>42564</v>
          </cell>
          <cell r="I149">
            <v>42564</v>
          </cell>
          <cell r="J149" t="str">
            <v>Milled Rice (Yaehara) 5kg</v>
          </cell>
          <cell r="K149" t="str">
            <v>八重原米　5kg</v>
          </cell>
          <cell r="L149" t="str">
            <v>5kg/bag</v>
          </cell>
          <cell r="M149">
            <v>4</v>
          </cell>
          <cell r="N149" t="str">
            <v>bag</v>
          </cell>
          <cell r="O149">
            <v>4</v>
          </cell>
          <cell r="P149">
            <v>4</v>
          </cell>
        </row>
        <row r="150">
          <cell r="E150" t="str">
            <v>JT253</v>
          </cell>
          <cell r="F150">
            <v>42753</v>
          </cell>
          <cell r="G150">
            <v>42753</v>
          </cell>
          <cell r="H150">
            <v>42753</v>
          </cell>
          <cell r="I150">
            <v>42753</v>
          </cell>
          <cell r="J150" t="str">
            <v>Milled Rice (Yaehara) 5kg</v>
          </cell>
          <cell r="K150" t="str">
            <v>八重原米　5kg</v>
          </cell>
          <cell r="L150" t="str">
            <v>5kg/bag</v>
          </cell>
          <cell r="M150">
            <v>2</v>
          </cell>
          <cell r="N150" t="str">
            <v>bag</v>
          </cell>
          <cell r="O150">
            <v>2</v>
          </cell>
          <cell r="P150">
            <v>2</v>
          </cell>
        </row>
        <row r="151">
          <cell r="E151" t="str">
            <v>JT253</v>
          </cell>
          <cell r="F151">
            <v>42782</v>
          </cell>
          <cell r="G151">
            <v>42782</v>
          </cell>
          <cell r="H151">
            <v>42782</v>
          </cell>
          <cell r="I151">
            <v>42782</v>
          </cell>
          <cell r="J151" t="str">
            <v>Milled Rice (Yaehara) 5kg</v>
          </cell>
          <cell r="K151" t="str">
            <v>八重原米　5kg</v>
          </cell>
          <cell r="L151" t="str">
            <v>5kg x 4pk/bag</v>
          </cell>
          <cell r="M151">
            <v>2</v>
          </cell>
          <cell r="N151" t="str">
            <v>bag</v>
          </cell>
          <cell r="O151">
            <v>2</v>
          </cell>
          <cell r="P151">
            <v>2</v>
          </cell>
        </row>
        <row r="152">
          <cell r="E152" t="str">
            <v>JT253</v>
          </cell>
          <cell r="F152">
            <v>42782</v>
          </cell>
          <cell r="G152">
            <v>42782</v>
          </cell>
          <cell r="H152">
            <v>42782</v>
          </cell>
          <cell r="I152">
            <v>42782</v>
          </cell>
          <cell r="J152" t="str">
            <v>Milled Rice (Yaehara) 5kg</v>
          </cell>
          <cell r="K152" t="str">
            <v>八重原米　5kg</v>
          </cell>
          <cell r="L152" t="str">
            <v>5kg x 4pk/bag</v>
          </cell>
          <cell r="M152">
            <v>4</v>
          </cell>
          <cell r="N152" t="str">
            <v>bag</v>
          </cell>
          <cell r="O152">
            <v>4</v>
          </cell>
          <cell r="P152">
            <v>4</v>
          </cell>
        </row>
        <row r="153">
          <cell r="E153" t="str">
            <v>JT256</v>
          </cell>
          <cell r="F153">
            <v>43124</v>
          </cell>
          <cell r="G153">
            <v>43124</v>
          </cell>
          <cell r="H153">
            <v>43124</v>
          </cell>
          <cell r="I153">
            <v>43124</v>
          </cell>
          <cell r="J153" t="str">
            <v>Roasted Green Tea 100g IYEMON Sencha</v>
          </cell>
          <cell r="K153" t="str">
            <v>伊衛門　抹茶入り煎茶 100g</v>
          </cell>
          <cell r="L153" t="str">
            <v>100g x 12pack/ctn</v>
          </cell>
          <cell r="M153">
            <v>1</v>
          </cell>
          <cell r="N153" t="str">
            <v>ctn</v>
          </cell>
          <cell r="O153">
            <v>1</v>
          </cell>
          <cell r="P153">
            <v>1</v>
          </cell>
        </row>
        <row r="154">
          <cell r="E154" t="str">
            <v>JT27</v>
          </cell>
          <cell r="F154" t="str">
            <v>21/05/2019</v>
          </cell>
          <cell r="G154">
            <v>1</v>
          </cell>
          <cell r="H154">
            <v>1</v>
          </cell>
          <cell r="I154">
            <v>1</v>
          </cell>
          <cell r="J154" t="str">
            <v xml:space="preserve">Dried Bonito Flake 500g  </v>
          </cell>
          <cell r="K154" t="str">
            <v xml:space="preserve">かつお節 500g (業務用） </v>
          </cell>
          <cell r="L154" t="str">
            <v>500g/4pack/ctn</v>
          </cell>
          <cell r="M154">
            <v>30</v>
          </cell>
          <cell r="N154" t="str">
            <v>CTN</v>
          </cell>
          <cell r="O154">
            <v>30</v>
          </cell>
          <cell r="P154">
            <v>30</v>
          </cell>
        </row>
        <row r="155">
          <cell r="E155" t="str">
            <v>JT27</v>
          </cell>
          <cell r="F155">
            <v>42977</v>
          </cell>
          <cell r="G155">
            <v>42977</v>
          </cell>
          <cell r="H155">
            <v>42977</v>
          </cell>
          <cell r="I155">
            <v>42977</v>
          </cell>
          <cell r="J155" t="str">
            <v xml:space="preserve">Dried Bonito Flake 500g  </v>
          </cell>
          <cell r="K155" t="str">
            <v xml:space="preserve">かつお節 500g (業務用） </v>
          </cell>
          <cell r="L155" t="str">
            <v>500g/4pack/ctn</v>
          </cell>
          <cell r="M155">
            <v>2</v>
          </cell>
          <cell r="N155" t="str">
            <v>ctn</v>
          </cell>
          <cell r="O155">
            <v>2</v>
          </cell>
          <cell r="P155">
            <v>2</v>
          </cell>
        </row>
        <row r="156">
          <cell r="E156" t="str">
            <v>JT27</v>
          </cell>
          <cell r="F156">
            <v>42782</v>
          </cell>
          <cell r="G156">
            <v>42782</v>
          </cell>
          <cell r="H156">
            <v>42782</v>
          </cell>
          <cell r="I156">
            <v>42782</v>
          </cell>
          <cell r="J156" t="str">
            <v xml:space="preserve">Dried Bonito Flake 500g  </v>
          </cell>
          <cell r="K156" t="str">
            <v xml:space="preserve">かつお節 500g (業務用） </v>
          </cell>
          <cell r="L156" t="str">
            <v>500g/4PACK/ctn</v>
          </cell>
          <cell r="M156">
            <v>0.75</v>
          </cell>
          <cell r="N156" t="str">
            <v>ctn</v>
          </cell>
          <cell r="O156">
            <v>0.75</v>
          </cell>
          <cell r="P156">
            <v>0.75</v>
          </cell>
        </row>
        <row r="157">
          <cell r="E157" t="str">
            <v>JT27</v>
          </cell>
          <cell r="F157">
            <v>42095</v>
          </cell>
          <cell r="G157">
            <v>42095</v>
          </cell>
          <cell r="H157">
            <v>42095</v>
          </cell>
          <cell r="I157">
            <v>42095</v>
          </cell>
          <cell r="J157" t="str">
            <v xml:space="preserve">Dried Bonito Flake 500g  </v>
          </cell>
          <cell r="K157" t="str">
            <v xml:space="preserve">かつお節 500g (業務用） </v>
          </cell>
          <cell r="L157" t="str">
            <v>500g/4PACK/ctn</v>
          </cell>
          <cell r="M157">
            <v>1</v>
          </cell>
          <cell r="N157" t="str">
            <v>ctn</v>
          </cell>
          <cell r="O157">
            <v>1</v>
          </cell>
          <cell r="P157">
            <v>1</v>
          </cell>
        </row>
        <row r="158">
          <cell r="E158" t="str">
            <v>JT342</v>
          </cell>
          <cell r="F158" t="str">
            <v>15/02/2019</v>
          </cell>
          <cell r="G158">
            <v>1</v>
          </cell>
          <cell r="H158">
            <v>1</v>
          </cell>
          <cell r="I158">
            <v>1</v>
          </cell>
          <cell r="J158" t="str">
            <v>Curry Powder 2kg</v>
          </cell>
          <cell r="K158" t="str">
            <v>S&amp;B カレーパウダー 2kg</v>
          </cell>
          <cell r="L158" t="str">
            <v>2kg x 6/ctn</v>
          </cell>
          <cell r="M158">
            <v>1</v>
          </cell>
          <cell r="N158" t="str">
            <v>ctn</v>
          </cell>
          <cell r="O158">
            <v>1</v>
          </cell>
          <cell r="P158">
            <v>1</v>
          </cell>
        </row>
        <row r="159">
          <cell r="E159" t="str">
            <v>JT342</v>
          </cell>
          <cell r="F159" t="str">
            <v>21/05/2019</v>
          </cell>
          <cell r="G159">
            <v>1</v>
          </cell>
          <cell r="H159">
            <v>1</v>
          </cell>
          <cell r="I159">
            <v>1</v>
          </cell>
          <cell r="J159" t="str">
            <v>Curry Powder 2kg</v>
          </cell>
          <cell r="K159" t="str">
            <v>S&amp;B カレーパウダー 2kg</v>
          </cell>
          <cell r="L159" t="str">
            <v>2kg x 6/ctn</v>
          </cell>
          <cell r="M159">
            <v>5</v>
          </cell>
          <cell r="N159" t="str">
            <v>ctn</v>
          </cell>
          <cell r="O159">
            <v>5</v>
          </cell>
          <cell r="P159">
            <v>5</v>
          </cell>
        </row>
        <row r="160">
          <cell r="E160" t="str">
            <v>JT342</v>
          </cell>
          <cell r="F160">
            <v>43363</v>
          </cell>
          <cell r="G160">
            <v>43363</v>
          </cell>
          <cell r="H160">
            <v>43363</v>
          </cell>
          <cell r="I160">
            <v>43363</v>
          </cell>
          <cell r="J160" t="str">
            <v>Curry Powder 2kg</v>
          </cell>
          <cell r="K160" t="str">
            <v>S&amp;B カレーパウダー 2kg</v>
          </cell>
          <cell r="L160" t="str">
            <v>2kg x 6/ctn</v>
          </cell>
          <cell r="M160">
            <v>1.5</v>
          </cell>
          <cell r="N160" t="str">
            <v>ctn</v>
          </cell>
          <cell r="O160">
            <v>1.5</v>
          </cell>
          <cell r="P160">
            <v>1.5</v>
          </cell>
        </row>
        <row r="161">
          <cell r="E161" t="str">
            <v>JT345</v>
          </cell>
          <cell r="F161">
            <v>42698</v>
          </cell>
          <cell r="G161">
            <v>42698</v>
          </cell>
          <cell r="H161">
            <v>42698</v>
          </cell>
          <cell r="I161">
            <v>42698</v>
          </cell>
          <cell r="J161" t="str">
            <v>Glutinous Rice Cake 160g</v>
          </cell>
          <cell r="K161" t="str">
            <v>お鏡餅　橙付き</v>
          </cell>
          <cell r="L161" t="str">
            <v>160g/24PC/ctn</v>
          </cell>
          <cell r="M161">
            <v>1</v>
          </cell>
          <cell r="N161" t="str">
            <v>ctn</v>
          </cell>
          <cell r="O161">
            <v>1</v>
          </cell>
          <cell r="P161">
            <v>1</v>
          </cell>
        </row>
        <row r="162">
          <cell r="E162" t="str">
            <v>JT360</v>
          </cell>
          <cell r="F162">
            <v>43565</v>
          </cell>
          <cell r="G162">
            <v>43565</v>
          </cell>
          <cell r="H162">
            <v>43565</v>
          </cell>
          <cell r="I162">
            <v>43565</v>
          </cell>
          <cell r="J162" t="str">
            <v>Skewer 10.5cm 250pc</v>
          </cell>
          <cell r="K162" t="str">
            <v>鉄砲串　10.5cm 250pc</v>
          </cell>
          <cell r="L162" t="str">
            <v>250pc/80pack/ctn</v>
          </cell>
          <cell r="M162">
            <v>1</v>
          </cell>
          <cell r="N162" t="str">
            <v>ctn</v>
          </cell>
          <cell r="O162">
            <v>1</v>
          </cell>
          <cell r="P162">
            <v>1</v>
          </cell>
        </row>
        <row r="163">
          <cell r="E163" t="str">
            <v>JT380</v>
          </cell>
          <cell r="F163" t="str">
            <v>30/03/2015発見</v>
          </cell>
          <cell r="G163">
            <v>1</v>
          </cell>
          <cell r="H163">
            <v>1</v>
          </cell>
          <cell r="I163">
            <v>1</v>
          </cell>
          <cell r="J163" t="str">
            <v>Miso Dipping Sauce (Spicy) 100g</v>
          </cell>
          <cell r="K163" t="str">
            <v>ダイショー 野菜をつまんでみそ　ピリ辛みそ味</v>
          </cell>
          <cell r="L163" t="str">
            <v>10pk/ctn</v>
          </cell>
          <cell r="M163">
            <v>1</v>
          </cell>
          <cell r="N163" t="str">
            <v>ctn</v>
          </cell>
          <cell r="O163">
            <v>1</v>
          </cell>
          <cell r="P163">
            <v>1</v>
          </cell>
        </row>
        <row r="164">
          <cell r="E164" t="str">
            <v>JT393</v>
          </cell>
          <cell r="F164">
            <v>41954</v>
          </cell>
          <cell r="G164">
            <v>41954</v>
          </cell>
          <cell r="H164">
            <v>41954</v>
          </cell>
          <cell r="I164">
            <v>41954</v>
          </cell>
          <cell r="J164" t="str">
            <v>Plastic Bag MUJI</v>
          </cell>
          <cell r="K164" t="str">
            <v>印刷袋白無地（何にでも使える）</v>
          </cell>
          <cell r="L164" t="str">
            <v>240mm x 330mm / 1200sht</v>
          </cell>
          <cell r="M164">
            <v>10.83</v>
          </cell>
          <cell r="N164" t="str">
            <v>ctn</v>
          </cell>
          <cell r="O164">
            <v>10.829994201660156</v>
          </cell>
          <cell r="P164">
            <v>10.83</v>
          </cell>
        </row>
        <row r="165">
          <cell r="E165" t="str">
            <v>JT394</v>
          </cell>
          <cell r="F165" t="str">
            <v>08/02/2019</v>
          </cell>
          <cell r="G165">
            <v>10.829994201660156</v>
          </cell>
          <cell r="H165">
            <v>10.829994201660156</v>
          </cell>
          <cell r="I165">
            <v>10.829994201660156</v>
          </cell>
          <cell r="J165" t="str">
            <v>Plastic Bag TSUKUNE 1000PC</v>
          </cell>
          <cell r="K165" t="str">
            <v>印刷袋つくね</v>
          </cell>
          <cell r="L165" t="str">
            <v>280mm x 380mm / 1000sht</v>
          </cell>
          <cell r="M165">
            <v>12</v>
          </cell>
          <cell r="N165" t="str">
            <v>ctn</v>
          </cell>
          <cell r="O165">
            <v>12</v>
          </cell>
          <cell r="P165">
            <v>12</v>
          </cell>
        </row>
        <row r="166">
          <cell r="E166" t="str">
            <v>JT395</v>
          </cell>
          <cell r="F166">
            <v>42156</v>
          </cell>
          <cell r="G166">
            <v>42156</v>
          </cell>
          <cell r="H166">
            <v>42156</v>
          </cell>
          <cell r="I166">
            <v>42156</v>
          </cell>
          <cell r="J166" t="str">
            <v>Plastic Bag TERIYAKI CHICKEN</v>
          </cell>
          <cell r="K166" t="str">
            <v>印刷袋テリヤキチキン</v>
          </cell>
          <cell r="L166" t="str">
            <v>270mm x 395mm / 1000sht</v>
          </cell>
          <cell r="M166">
            <v>1</v>
          </cell>
          <cell r="N166" t="str">
            <v>ctn</v>
          </cell>
          <cell r="O166">
            <v>1</v>
          </cell>
          <cell r="P166">
            <v>1</v>
          </cell>
        </row>
        <row r="167">
          <cell r="E167" t="str">
            <v>JT395B</v>
          </cell>
          <cell r="F167">
            <v>43676</v>
          </cell>
          <cell r="G167">
            <v>43676</v>
          </cell>
          <cell r="H167">
            <v>43676</v>
          </cell>
          <cell r="I167">
            <v>43676</v>
          </cell>
          <cell r="J167" t="str">
            <v>Plastic Bag TERIYAKI CHICKEN 2kg</v>
          </cell>
          <cell r="K167" t="str">
            <v>印刷袋テリヤキチキン 2kg</v>
          </cell>
          <cell r="L167" t="str">
            <v>270 x 395mm ノッチ無し /1000sheet</v>
          </cell>
          <cell r="M167">
            <v>28</v>
          </cell>
          <cell r="N167" t="str">
            <v>ctn</v>
          </cell>
          <cell r="O167">
            <v>28</v>
          </cell>
          <cell r="P167">
            <v>28</v>
          </cell>
        </row>
        <row r="168">
          <cell r="E168" t="str">
            <v>JT396A</v>
          </cell>
          <cell r="F168" t="str">
            <v>08/02/2019</v>
          </cell>
          <cell r="G168">
            <v>28</v>
          </cell>
          <cell r="H168">
            <v>28</v>
          </cell>
          <cell r="I168">
            <v>28</v>
          </cell>
          <cell r="J168" t="str">
            <v>Plastic Bag TERIYAKI BEEF 2kg</v>
          </cell>
          <cell r="K168" t="str">
            <v>印刷袋テリヤキビーフ 2kg</v>
          </cell>
          <cell r="L168" t="str">
            <v>270 x 395mm ノッチ無し /1000sheet</v>
          </cell>
          <cell r="M168">
            <v>6</v>
          </cell>
          <cell r="N168" t="str">
            <v>ctn</v>
          </cell>
          <cell r="O168">
            <v>6</v>
          </cell>
          <cell r="P168">
            <v>6</v>
          </cell>
        </row>
        <row r="169">
          <cell r="E169" t="str">
            <v>JT396B</v>
          </cell>
          <cell r="F169">
            <v>42564</v>
          </cell>
          <cell r="G169">
            <v>42564</v>
          </cell>
          <cell r="H169">
            <v>42564</v>
          </cell>
          <cell r="I169">
            <v>42564</v>
          </cell>
          <cell r="J169" t="str">
            <v>Plastic Bag TERIYAKI BEEF 2kg</v>
          </cell>
          <cell r="K169" t="str">
            <v>印刷袋テリヤキビーフ 2kg</v>
          </cell>
          <cell r="L169" t="str">
            <v>270 x 395mm ノッチ無し /800sheet</v>
          </cell>
          <cell r="M169">
            <v>2</v>
          </cell>
          <cell r="N169" t="str">
            <v>ctn</v>
          </cell>
          <cell r="O169">
            <v>2</v>
          </cell>
          <cell r="P169">
            <v>2</v>
          </cell>
        </row>
        <row r="170">
          <cell r="E170" t="str">
            <v>JT396B</v>
          </cell>
          <cell r="F170">
            <v>42564</v>
          </cell>
          <cell r="G170">
            <v>42564</v>
          </cell>
          <cell r="H170">
            <v>42564</v>
          </cell>
          <cell r="I170">
            <v>42564</v>
          </cell>
          <cell r="J170" t="str">
            <v>Plastic Bag TERIYAKI BEEF 2kg</v>
          </cell>
          <cell r="K170" t="str">
            <v>印刷袋テリヤキビーフ 2kg</v>
          </cell>
          <cell r="L170" t="str">
            <v>270 x 395mm ノッチ無し /800sheet</v>
          </cell>
          <cell r="M170">
            <v>1</v>
          </cell>
          <cell r="N170" t="str">
            <v>ctn</v>
          </cell>
          <cell r="O170">
            <v>1</v>
          </cell>
          <cell r="P170">
            <v>1</v>
          </cell>
        </row>
        <row r="171">
          <cell r="E171" t="str">
            <v>JT408</v>
          </cell>
          <cell r="F171">
            <v>42977</v>
          </cell>
          <cell r="G171">
            <v>42977</v>
          </cell>
          <cell r="H171">
            <v>42977</v>
          </cell>
          <cell r="I171">
            <v>42977</v>
          </cell>
          <cell r="J171" t="str">
            <v>Japanese Green Tea SENCHA 1kg LO-A</v>
          </cell>
          <cell r="K171" t="str">
            <v>煎茶１ｋｇ　LO-A</v>
          </cell>
          <cell r="L171" t="str">
            <v>10pack/ctn</v>
          </cell>
          <cell r="M171">
            <v>1</v>
          </cell>
          <cell r="N171" t="str">
            <v>ctn</v>
          </cell>
          <cell r="O171">
            <v>1</v>
          </cell>
          <cell r="P171">
            <v>1</v>
          </cell>
        </row>
        <row r="172">
          <cell r="E172" t="str">
            <v>JT413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 t="str">
            <v>Milled Rice (KAZUSA KOSHIHIKARI) 5KG 10.07.2019</v>
          </cell>
          <cell r="K172" t="str">
            <v>カズサ　こしひかり 　米5kg　</v>
          </cell>
          <cell r="L172" t="str">
            <v>5kg/bag</v>
          </cell>
          <cell r="M172">
            <v>3</v>
          </cell>
          <cell r="N172" t="str">
            <v>inner bag</v>
          </cell>
          <cell r="O172">
            <v>3</v>
          </cell>
          <cell r="P172">
            <v>3</v>
          </cell>
        </row>
        <row r="173">
          <cell r="E173" t="str">
            <v>JT413</v>
          </cell>
          <cell r="F173">
            <v>43676</v>
          </cell>
          <cell r="G173">
            <v>43676</v>
          </cell>
          <cell r="H173">
            <v>43676</v>
          </cell>
          <cell r="I173">
            <v>43676</v>
          </cell>
          <cell r="J173" t="str">
            <v>Milled Rice (KAZUSA KOSHIHIKARI) 5KG</v>
          </cell>
          <cell r="K173" t="str">
            <v>カズサ　こしひかり 　米5kg　</v>
          </cell>
          <cell r="L173" t="str">
            <v>5kg x 4pack/bag</v>
          </cell>
          <cell r="M173">
            <v>3</v>
          </cell>
          <cell r="N173" t="str">
            <v>bag</v>
          </cell>
          <cell r="O173">
            <v>3</v>
          </cell>
          <cell r="P173">
            <v>3</v>
          </cell>
        </row>
        <row r="174">
          <cell r="E174" t="str">
            <v>JT413</v>
          </cell>
          <cell r="F174">
            <v>43124</v>
          </cell>
          <cell r="G174">
            <v>43124</v>
          </cell>
          <cell r="H174">
            <v>43124</v>
          </cell>
          <cell r="I174">
            <v>43124</v>
          </cell>
          <cell r="J174" t="str">
            <v>Milled Rice (KAZUSA KOSHIHIKARI) 5KG</v>
          </cell>
          <cell r="K174" t="str">
            <v>カズサ　こしひかり 　米5kg　</v>
          </cell>
          <cell r="L174" t="str">
            <v>5kg/bag</v>
          </cell>
          <cell r="M174">
            <v>3</v>
          </cell>
          <cell r="N174" t="str">
            <v>bag</v>
          </cell>
          <cell r="O174">
            <v>3</v>
          </cell>
          <cell r="P174">
            <v>3</v>
          </cell>
        </row>
        <row r="175">
          <cell r="E175" t="str">
            <v>JT413</v>
          </cell>
          <cell r="F175">
            <v>42698</v>
          </cell>
          <cell r="G175">
            <v>42698</v>
          </cell>
          <cell r="H175">
            <v>42698</v>
          </cell>
          <cell r="I175">
            <v>42698</v>
          </cell>
          <cell r="J175" t="str">
            <v>Milled Rice (KAZUSA KOSHIHIKARI) 5KG</v>
          </cell>
          <cell r="K175" t="str">
            <v>カズサ　こしひかり 　米5kg　</v>
          </cell>
          <cell r="L175" t="str">
            <v>5kg/4pk/bag</v>
          </cell>
          <cell r="M175">
            <v>4</v>
          </cell>
          <cell r="N175" t="str">
            <v>bag</v>
          </cell>
          <cell r="O175">
            <v>4</v>
          </cell>
          <cell r="P175">
            <v>4</v>
          </cell>
        </row>
        <row r="176">
          <cell r="E176" t="str">
            <v>JT414</v>
          </cell>
          <cell r="F176">
            <v>43124</v>
          </cell>
          <cell r="G176">
            <v>43124</v>
          </cell>
          <cell r="H176">
            <v>43124</v>
          </cell>
          <cell r="I176">
            <v>43124</v>
          </cell>
          <cell r="J176" t="str">
            <v>Plastic PACK ML-6H</v>
          </cell>
          <cell r="K176" t="str">
            <v>卵パック</v>
          </cell>
          <cell r="L176" t="str">
            <v>3000PC/ctn</v>
          </cell>
          <cell r="M176">
            <v>1</v>
          </cell>
          <cell r="N176" t="str">
            <v>ctn</v>
          </cell>
          <cell r="O176">
            <v>1</v>
          </cell>
          <cell r="P176">
            <v>1</v>
          </cell>
        </row>
        <row r="177">
          <cell r="E177" t="str">
            <v>JT414</v>
          </cell>
          <cell r="F177">
            <v>43294</v>
          </cell>
          <cell r="G177">
            <v>43294</v>
          </cell>
          <cell r="H177">
            <v>43294</v>
          </cell>
          <cell r="I177">
            <v>43294</v>
          </cell>
          <cell r="J177" t="str">
            <v>Plastic Pack ML-6H</v>
          </cell>
          <cell r="K177" t="str">
            <v>卵パック</v>
          </cell>
          <cell r="L177" t="str">
            <v>3000pc/ctn</v>
          </cell>
          <cell r="M177">
            <v>1</v>
          </cell>
          <cell r="N177" t="str">
            <v>ctn</v>
          </cell>
          <cell r="O177">
            <v>1</v>
          </cell>
          <cell r="P177">
            <v>1</v>
          </cell>
        </row>
        <row r="178">
          <cell r="E178" t="str">
            <v>JT423</v>
          </cell>
          <cell r="F178">
            <v>41977</v>
          </cell>
          <cell r="G178">
            <v>41977</v>
          </cell>
          <cell r="H178">
            <v>41977</v>
          </cell>
          <cell r="I178">
            <v>41977</v>
          </cell>
          <cell r="J178" t="str">
            <v>Can for Seaweed Big</v>
          </cell>
          <cell r="K178" t="str">
            <v>のり缶（大）</v>
          </cell>
          <cell r="L178" t="str">
            <v>20PC/ctn</v>
          </cell>
          <cell r="M178">
            <v>0.95000000000000018</v>
          </cell>
          <cell r="N178" t="str">
            <v>PC</v>
          </cell>
          <cell r="O178">
            <v>0.94999980926513672</v>
          </cell>
          <cell r="P178">
            <v>0.95000000000000018</v>
          </cell>
        </row>
        <row r="179">
          <cell r="E179" t="str">
            <v>JT424</v>
          </cell>
          <cell r="F179">
            <v>42753</v>
          </cell>
          <cell r="G179">
            <v>42753</v>
          </cell>
          <cell r="H179">
            <v>42753</v>
          </cell>
          <cell r="I179">
            <v>42753</v>
          </cell>
          <cell r="J179" t="str">
            <v>Can for Seaweed Small</v>
          </cell>
          <cell r="K179" t="str">
            <v>のり缶　半切用</v>
          </cell>
          <cell r="L179" t="str">
            <v>36PC/ctn</v>
          </cell>
          <cell r="M179">
            <v>8</v>
          </cell>
          <cell r="N179" t="str">
            <v>PC</v>
          </cell>
          <cell r="O179">
            <v>8</v>
          </cell>
          <cell r="P179">
            <v>8</v>
          </cell>
        </row>
        <row r="180">
          <cell r="E180" t="str">
            <v>JT436</v>
          </cell>
          <cell r="F180" t="str">
            <v>07/02/2019</v>
          </cell>
          <cell r="G180">
            <v>8</v>
          </cell>
          <cell r="H180">
            <v>8</v>
          </cell>
          <cell r="I180">
            <v>8</v>
          </cell>
          <cell r="J180" t="str">
            <v xml:space="preserve">BBQ Galvanised Mesh 24.5cm </v>
          </cell>
          <cell r="K180" t="str">
            <v>金網平型 24.5cm</v>
          </cell>
          <cell r="L180" t="str">
            <v>200pc/ctn</v>
          </cell>
          <cell r="M180">
            <v>7</v>
          </cell>
          <cell r="N180" t="str">
            <v>ctn</v>
          </cell>
          <cell r="O180">
            <v>7</v>
          </cell>
          <cell r="P180">
            <v>7</v>
          </cell>
        </row>
        <row r="181">
          <cell r="E181" t="str">
            <v>JT436</v>
          </cell>
          <cell r="F181">
            <v>43446</v>
          </cell>
          <cell r="G181">
            <v>43446</v>
          </cell>
          <cell r="H181">
            <v>43446</v>
          </cell>
          <cell r="I181">
            <v>43446</v>
          </cell>
          <cell r="J181" t="str">
            <v xml:space="preserve">BBQ Galvanised Mesh 24.5cm </v>
          </cell>
          <cell r="K181" t="str">
            <v>金網平型 24.5cm</v>
          </cell>
          <cell r="L181" t="str">
            <v>200pc/ctn</v>
          </cell>
          <cell r="M181">
            <v>1</v>
          </cell>
          <cell r="N181" t="str">
            <v>ctn</v>
          </cell>
          <cell r="O181">
            <v>1</v>
          </cell>
          <cell r="P181">
            <v>1</v>
          </cell>
        </row>
        <row r="182">
          <cell r="E182" t="str">
            <v>JT438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 t="str">
            <v>Ceramic Pot (NS-6)</v>
          </cell>
          <cell r="K182" t="str">
            <v>卓上七輪コンロ NS-6</v>
          </cell>
          <cell r="L182" t="str">
            <v>4PC/ctn</v>
          </cell>
          <cell r="M182">
            <v>1</v>
          </cell>
          <cell r="N182" t="str">
            <v>ctn</v>
          </cell>
          <cell r="O182">
            <v>1</v>
          </cell>
          <cell r="P182">
            <v>1</v>
          </cell>
        </row>
        <row r="183">
          <cell r="E183" t="str">
            <v>JT445</v>
          </cell>
          <cell r="F183">
            <v>43676</v>
          </cell>
          <cell r="G183">
            <v>43676</v>
          </cell>
          <cell r="H183">
            <v>43676</v>
          </cell>
          <cell r="I183">
            <v>43676</v>
          </cell>
          <cell r="J183" t="str">
            <v>Japanese Soup (Bonito) 1kg (500gx2)</v>
          </cell>
          <cell r="K183" t="str">
            <v>ヤマキ　だしの素大徳顆粒1kg　ANZ</v>
          </cell>
          <cell r="L183" t="str">
            <v>1kg/pack x 10packs/ctn</v>
          </cell>
          <cell r="M183">
            <v>10</v>
          </cell>
          <cell r="N183" t="str">
            <v>ctn</v>
          </cell>
          <cell r="O183">
            <v>10</v>
          </cell>
          <cell r="P183">
            <v>10</v>
          </cell>
        </row>
        <row r="184">
          <cell r="E184" t="str">
            <v>JT445</v>
          </cell>
          <cell r="F184" t="str">
            <v>08/02/2019</v>
          </cell>
          <cell r="G184">
            <v>10</v>
          </cell>
          <cell r="H184">
            <v>10</v>
          </cell>
          <cell r="I184">
            <v>10</v>
          </cell>
          <cell r="J184" t="str">
            <v>Japanese Soup (Bonito) 1kg (500gx2)</v>
          </cell>
          <cell r="K184" t="str">
            <v>ヤマキ　だしの素大徳顆粒1kg　ANZ</v>
          </cell>
          <cell r="L184" t="str">
            <v>1kg/pack x 10packs/ctn</v>
          </cell>
          <cell r="M184">
            <v>1</v>
          </cell>
          <cell r="N184" t="str">
            <v>ctn</v>
          </cell>
          <cell r="O184">
            <v>1</v>
          </cell>
          <cell r="P184">
            <v>1</v>
          </cell>
        </row>
        <row r="185">
          <cell r="E185" t="str">
            <v>JT445</v>
          </cell>
          <cell r="F185">
            <v>42382</v>
          </cell>
          <cell r="G185">
            <v>42382</v>
          </cell>
          <cell r="H185">
            <v>42382</v>
          </cell>
          <cell r="I185">
            <v>42382</v>
          </cell>
          <cell r="J185" t="str">
            <v>Japanese Soup (Bonito) 1kg (500gx2)</v>
          </cell>
          <cell r="K185" t="str">
            <v>ヤマキ　だしの素大徳顆粒1kg　ANZ</v>
          </cell>
          <cell r="L185" t="str">
            <v>1kg/PACK x 10PACKs/ctn</v>
          </cell>
          <cell r="M185">
            <v>3</v>
          </cell>
          <cell r="N185" t="str">
            <v>ctn</v>
          </cell>
          <cell r="O185">
            <v>3</v>
          </cell>
          <cell r="P185">
            <v>3</v>
          </cell>
        </row>
        <row r="186">
          <cell r="E186" t="str">
            <v>JT445</v>
          </cell>
          <cell r="F186">
            <v>42643</v>
          </cell>
          <cell r="G186">
            <v>42643</v>
          </cell>
          <cell r="H186">
            <v>42643</v>
          </cell>
          <cell r="I186">
            <v>42643</v>
          </cell>
          <cell r="J186" t="str">
            <v>Japanese Soup (Bonito) 1kg (500gx2)</v>
          </cell>
          <cell r="K186" t="str">
            <v>ヤマキ　だしの素大徳顆粒1kg　ANZ</v>
          </cell>
          <cell r="L186" t="str">
            <v>1kg/PACK x 10PACKs/ctn</v>
          </cell>
          <cell r="M186">
            <v>2</v>
          </cell>
          <cell r="N186" t="str">
            <v>ctn</v>
          </cell>
          <cell r="O186">
            <v>2</v>
          </cell>
          <cell r="P186">
            <v>2</v>
          </cell>
        </row>
        <row r="187">
          <cell r="E187" t="str">
            <v>JT445</v>
          </cell>
          <cell r="F187">
            <v>42643</v>
          </cell>
          <cell r="G187">
            <v>42643</v>
          </cell>
          <cell r="H187">
            <v>42643</v>
          </cell>
          <cell r="I187">
            <v>42643</v>
          </cell>
          <cell r="J187" t="str">
            <v>Japanese Soup (Bonito) 1kg (500gx2)</v>
          </cell>
          <cell r="K187" t="str">
            <v>ヤマキ　だしの素大徳顆粒1kg　ANZ</v>
          </cell>
          <cell r="L187" t="str">
            <v>1kg/PACK x 10PACKs/ctn</v>
          </cell>
          <cell r="M187">
            <v>2</v>
          </cell>
          <cell r="N187" t="str">
            <v>ctn</v>
          </cell>
          <cell r="O187">
            <v>2</v>
          </cell>
          <cell r="P187">
            <v>2</v>
          </cell>
        </row>
        <row r="188">
          <cell r="E188" t="str">
            <v>JT449</v>
          </cell>
          <cell r="F188" t="str">
            <v>18/06/2019</v>
          </cell>
          <cell r="G188">
            <v>2</v>
          </cell>
          <cell r="H188">
            <v>2</v>
          </cell>
          <cell r="I188">
            <v>2</v>
          </cell>
          <cell r="J188" t="str">
            <v xml:space="preserve">Japanese Confectionery Hi-Chew (Strawberry) </v>
          </cell>
          <cell r="K188" t="str">
            <v>森永　ハイチュウ　ストロベリー</v>
          </cell>
          <cell r="L188" t="str">
            <v>12pc/box x 12/ctn</v>
          </cell>
          <cell r="M188">
            <v>2</v>
          </cell>
          <cell r="N188" t="str">
            <v>ctn</v>
          </cell>
          <cell r="O188">
            <v>2</v>
          </cell>
          <cell r="P188">
            <v>2</v>
          </cell>
        </row>
        <row r="189">
          <cell r="E189" t="str">
            <v>JT449</v>
          </cell>
          <cell r="F189">
            <v>42822</v>
          </cell>
          <cell r="G189">
            <v>42822</v>
          </cell>
          <cell r="H189">
            <v>42822</v>
          </cell>
          <cell r="I189">
            <v>42822</v>
          </cell>
          <cell r="J189" t="str">
            <v xml:space="preserve">Japanese Confectionery Hi-Chew (Strawberry) </v>
          </cell>
          <cell r="K189" t="str">
            <v>森永　ハイチュウ　ストロベリー</v>
          </cell>
          <cell r="L189" t="str">
            <v>12PC/box x 12/ctn</v>
          </cell>
          <cell r="M189">
            <v>0.83000000000000007</v>
          </cell>
          <cell r="N189" t="str">
            <v>ctn</v>
          </cell>
          <cell r="O189">
            <v>0.82999992370605469</v>
          </cell>
          <cell r="P189">
            <v>0.83000000000000007</v>
          </cell>
        </row>
        <row r="190">
          <cell r="E190" t="str">
            <v>JT45</v>
          </cell>
          <cell r="F190">
            <v>42564</v>
          </cell>
          <cell r="G190">
            <v>42564</v>
          </cell>
          <cell r="H190">
            <v>42564</v>
          </cell>
          <cell r="I190">
            <v>42564</v>
          </cell>
          <cell r="J190" t="str">
            <v>Miso Zuke no Moto1kg</v>
          </cell>
          <cell r="K190" t="str">
            <v>味噌漬けの素1kg（長期熟成）</v>
          </cell>
          <cell r="L190" t="str">
            <v>1kg/10pack/ctn</v>
          </cell>
          <cell r="M190">
            <v>3</v>
          </cell>
          <cell r="N190" t="str">
            <v>ctn</v>
          </cell>
          <cell r="O190">
            <v>3</v>
          </cell>
          <cell r="P190">
            <v>3</v>
          </cell>
        </row>
        <row r="191">
          <cell r="E191" t="str">
            <v>JT450</v>
          </cell>
          <cell r="F191">
            <v>3</v>
          </cell>
          <cell r="G191">
            <v>3</v>
          </cell>
          <cell r="H191">
            <v>3</v>
          </cell>
          <cell r="I191">
            <v>3</v>
          </cell>
          <cell r="J191" t="str">
            <v xml:space="preserve">Japanese Confectionery Hi-Chew (Grape) </v>
          </cell>
          <cell r="K191" t="str">
            <v>森永　ハイチュウ 　グレープ</v>
          </cell>
          <cell r="L191" t="str">
            <v>12pc/box x 12/ctn</v>
          </cell>
          <cell r="M191">
            <v>5.5</v>
          </cell>
          <cell r="N191" t="str">
            <v>pack</v>
          </cell>
          <cell r="O191">
            <v>5.5</v>
          </cell>
          <cell r="P191">
            <v>5.5</v>
          </cell>
        </row>
        <row r="192">
          <cell r="E192" t="str">
            <v>JT450</v>
          </cell>
          <cell r="F192" t="str">
            <v>18/06/2019</v>
          </cell>
          <cell r="G192">
            <v>5.5</v>
          </cell>
          <cell r="H192">
            <v>5.5</v>
          </cell>
          <cell r="I192">
            <v>5.5</v>
          </cell>
          <cell r="J192" t="str">
            <v xml:space="preserve">Japanese Confectionery Hi-Chew (Grape) </v>
          </cell>
          <cell r="K192" t="str">
            <v>森永　ハイチュウ 　グレープ</v>
          </cell>
          <cell r="L192" t="str">
            <v>12pc/box x 12/ctn</v>
          </cell>
          <cell r="M192">
            <v>2</v>
          </cell>
          <cell r="N192" t="str">
            <v>ctn</v>
          </cell>
          <cell r="O192">
            <v>2</v>
          </cell>
          <cell r="P192">
            <v>2</v>
          </cell>
        </row>
        <row r="193">
          <cell r="E193" t="str">
            <v>JT451</v>
          </cell>
          <cell r="F193">
            <v>43294</v>
          </cell>
          <cell r="G193">
            <v>43294</v>
          </cell>
          <cell r="H193">
            <v>43294</v>
          </cell>
          <cell r="I193">
            <v>43294</v>
          </cell>
          <cell r="J193" t="str">
            <v xml:space="preserve">Japanese Confectionery Hi-Chew (Green Apple) </v>
          </cell>
          <cell r="K193" t="str">
            <v>森永　ハイチュウ 　グリーンアップル</v>
          </cell>
          <cell r="L193" t="str">
            <v>12pc/box x 12/ctn</v>
          </cell>
          <cell r="M193">
            <v>0.83</v>
          </cell>
          <cell r="N193" t="str">
            <v>ctn</v>
          </cell>
          <cell r="O193">
            <v>0.82999992370605469</v>
          </cell>
          <cell r="P193">
            <v>0.83</v>
          </cell>
        </row>
        <row r="194">
          <cell r="E194" t="str">
            <v>JT456</v>
          </cell>
          <cell r="F194">
            <v>42235</v>
          </cell>
          <cell r="G194">
            <v>42235</v>
          </cell>
          <cell r="H194">
            <v>42235</v>
          </cell>
          <cell r="I194">
            <v>42235</v>
          </cell>
          <cell r="J194" t="str">
            <v>Rice PACKage (Hikari Komachi 5kg)</v>
          </cell>
          <cell r="K194" t="str">
            <v>米用袋　ひかりこまち　5kg</v>
          </cell>
          <cell r="L194" t="str">
            <v>600PC/ctn</v>
          </cell>
          <cell r="M194">
            <v>1650</v>
          </cell>
          <cell r="N194" t="str">
            <v>PACK</v>
          </cell>
          <cell r="O194">
            <v>1650</v>
          </cell>
          <cell r="P194">
            <v>1650</v>
          </cell>
        </row>
        <row r="195">
          <cell r="E195" t="str">
            <v>JT458</v>
          </cell>
          <cell r="F195">
            <v>42285</v>
          </cell>
          <cell r="G195">
            <v>42285</v>
          </cell>
          <cell r="H195">
            <v>42285</v>
          </cell>
          <cell r="I195">
            <v>42285</v>
          </cell>
          <cell r="J195" t="str">
            <v>Ina Agar L(Jelly powder mix) 500g</v>
          </cell>
          <cell r="K195" t="str">
            <v>イナアガーL　500g</v>
          </cell>
          <cell r="L195" t="str">
            <v>(250gX2)X15PC/ctn</v>
          </cell>
          <cell r="M195">
            <v>3</v>
          </cell>
          <cell r="N195" t="str">
            <v>ctn</v>
          </cell>
          <cell r="O195">
            <v>3</v>
          </cell>
          <cell r="P195">
            <v>3</v>
          </cell>
        </row>
        <row r="196">
          <cell r="E196" t="str">
            <v>JT459</v>
          </cell>
          <cell r="F196">
            <v>42923</v>
          </cell>
          <cell r="G196">
            <v>42923</v>
          </cell>
          <cell r="H196">
            <v>42923</v>
          </cell>
          <cell r="I196">
            <v>42923</v>
          </cell>
          <cell r="J196" t="str">
            <v>Malted Rice-Steamed(MIYAKO KOJI) 500g</v>
          </cell>
          <cell r="K196" t="str">
            <v>みやここうじ　500g</v>
          </cell>
          <cell r="L196" t="str">
            <v>500gx6pk/ctn</v>
          </cell>
          <cell r="M196">
            <v>8</v>
          </cell>
          <cell r="N196" t="str">
            <v>ctn</v>
          </cell>
          <cell r="O196">
            <v>8</v>
          </cell>
          <cell r="P196">
            <v>8</v>
          </cell>
        </row>
        <row r="197">
          <cell r="E197" t="str">
            <v>JT46</v>
          </cell>
          <cell r="F197">
            <v>43676</v>
          </cell>
          <cell r="G197">
            <v>43676</v>
          </cell>
          <cell r="H197">
            <v>43676</v>
          </cell>
          <cell r="I197">
            <v>43676</v>
          </cell>
          <cell r="J197" t="str">
            <v>Rice Vineger Mild 20lt (ST)</v>
          </cell>
          <cell r="K197" t="str">
            <v>内堀酢 (米酢) 20lt (ST)</v>
          </cell>
          <cell r="L197" t="str">
            <v>20lt/ctn</v>
          </cell>
          <cell r="M197">
            <v>1</v>
          </cell>
          <cell r="N197" t="str">
            <v>ctn</v>
          </cell>
          <cell r="O197">
            <v>1</v>
          </cell>
          <cell r="P197">
            <v>1</v>
          </cell>
        </row>
        <row r="198">
          <cell r="E198" t="str">
            <v>JT46A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 t="str">
            <v>Rice Vineger Mild 20lt (TF) No design</v>
          </cell>
          <cell r="K198" t="str">
            <v>内堀酢 (米酢) 20lt (無地箱)</v>
          </cell>
          <cell r="L198" t="str">
            <v>20lt/ctn</v>
          </cell>
          <cell r="M198">
            <v>11</v>
          </cell>
          <cell r="N198" t="str">
            <v>ctn</v>
          </cell>
          <cell r="O198">
            <v>11</v>
          </cell>
          <cell r="P198">
            <v>11</v>
          </cell>
        </row>
        <row r="199">
          <cell r="E199" t="str">
            <v>JT46A</v>
          </cell>
          <cell r="F199">
            <v>43676</v>
          </cell>
          <cell r="G199">
            <v>43676</v>
          </cell>
          <cell r="H199">
            <v>43676</v>
          </cell>
          <cell r="I199">
            <v>43676</v>
          </cell>
          <cell r="J199" t="str">
            <v>Rice Vineger Mild 20lt (TF) No design</v>
          </cell>
          <cell r="K199" t="str">
            <v>内堀酢 (米酢) 20lt (無地箱)</v>
          </cell>
          <cell r="L199" t="str">
            <v>20lt/ctn</v>
          </cell>
          <cell r="M199">
            <v>7</v>
          </cell>
          <cell r="N199" t="str">
            <v>ctn</v>
          </cell>
          <cell r="O199">
            <v>7</v>
          </cell>
          <cell r="P199">
            <v>7</v>
          </cell>
        </row>
        <row r="200">
          <cell r="E200" t="str">
            <v>JT46A</v>
          </cell>
          <cell r="F200">
            <v>43676</v>
          </cell>
          <cell r="G200">
            <v>43676</v>
          </cell>
          <cell r="H200">
            <v>43676</v>
          </cell>
          <cell r="I200">
            <v>43676</v>
          </cell>
          <cell r="J200" t="str">
            <v>Rice Vineger Mild 20lt (TF) No design</v>
          </cell>
          <cell r="K200" t="str">
            <v>内堀酢 (米酢) 20lt (無地箱)</v>
          </cell>
          <cell r="L200" t="str">
            <v>20lt/ctn</v>
          </cell>
          <cell r="M200">
            <v>15</v>
          </cell>
          <cell r="N200" t="str">
            <v>ctn</v>
          </cell>
          <cell r="O200">
            <v>15</v>
          </cell>
          <cell r="P200">
            <v>15</v>
          </cell>
        </row>
        <row r="201">
          <cell r="E201" t="str">
            <v>JT473</v>
          </cell>
          <cell r="F201">
            <v>42382</v>
          </cell>
          <cell r="G201">
            <v>42382</v>
          </cell>
          <cell r="H201">
            <v>42382</v>
          </cell>
          <cell r="I201">
            <v>42382</v>
          </cell>
          <cell r="J201" t="str">
            <v>Lunch Box H-151-31</v>
          </cell>
          <cell r="K201" t="str">
            <v>重箱用ハッポー十字切（白木調</v>
          </cell>
          <cell r="L201">
            <v>42382</v>
          </cell>
          <cell r="M201">
            <v>50</v>
          </cell>
          <cell r="N201" t="str">
            <v>PC</v>
          </cell>
          <cell r="O201">
            <v>50</v>
          </cell>
          <cell r="P201">
            <v>50</v>
          </cell>
        </row>
        <row r="202">
          <cell r="E202" t="str">
            <v>JT480</v>
          </cell>
          <cell r="F202">
            <v>50</v>
          </cell>
          <cell r="G202">
            <v>50</v>
          </cell>
          <cell r="H202">
            <v>50</v>
          </cell>
          <cell r="I202">
            <v>50</v>
          </cell>
          <cell r="J202" t="str">
            <v>Milled Rice(Miyagi)  2kg 17.01.05</v>
          </cell>
          <cell r="K202" t="str">
            <v>精米　宮城農業高校米　2kg</v>
          </cell>
          <cell r="L202" t="str">
            <v>2kg x 8/bag</v>
          </cell>
          <cell r="M202">
            <v>1</v>
          </cell>
          <cell r="N202" t="str">
            <v>inner bag</v>
          </cell>
          <cell r="O202">
            <v>1</v>
          </cell>
          <cell r="P202">
            <v>1</v>
          </cell>
        </row>
        <row r="203">
          <cell r="E203" t="str">
            <v>JT486</v>
          </cell>
          <cell r="F203">
            <v>43124</v>
          </cell>
          <cell r="G203">
            <v>43124</v>
          </cell>
          <cell r="H203">
            <v>43124</v>
          </cell>
          <cell r="I203">
            <v>43124</v>
          </cell>
          <cell r="J203" t="str">
            <v>Roasted Green Tea Powder 5kg HOUJICHA</v>
          </cell>
          <cell r="K203" t="str">
            <v>粉末ほうじ茶　5kg</v>
          </cell>
          <cell r="L203" t="str">
            <v>5kg x2pack/ctn</v>
          </cell>
          <cell r="M203">
            <v>2</v>
          </cell>
          <cell r="N203" t="str">
            <v>ctn</v>
          </cell>
          <cell r="O203">
            <v>2</v>
          </cell>
          <cell r="P203">
            <v>2</v>
          </cell>
        </row>
        <row r="204">
          <cell r="E204" t="str">
            <v>JT48a</v>
          </cell>
          <cell r="F204" t="str">
            <v>21/05/2019</v>
          </cell>
          <cell r="G204">
            <v>2</v>
          </cell>
          <cell r="H204">
            <v>2</v>
          </cell>
          <cell r="I204">
            <v>2</v>
          </cell>
          <cell r="J204" t="str">
            <v xml:space="preserve">Roasted Sesame White 1kg   </v>
          </cell>
          <cell r="K204" t="str">
            <v xml:space="preserve">白ごま 1kg  </v>
          </cell>
          <cell r="L204" t="str">
            <v>1kg/12pack/ctn</v>
          </cell>
          <cell r="M204">
            <v>3</v>
          </cell>
          <cell r="N204" t="str">
            <v>ctn</v>
          </cell>
          <cell r="O204">
            <v>3</v>
          </cell>
          <cell r="P204">
            <v>3</v>
          </cell>
        </row>
        <row r="205">
          <cell r="E205" t="str">
            <v>JT504</v>
          </cell>
          <cell r="F205">
            <v>42452</v>
          </cell>
          <cell r="G205">
            <v>42452</v>
          </cell>
          <cell r="H205">
            <v>42452</v>
          </cell>
          <cell r="I205">
            <v>42452</v>
          </cell>
          <cell r="J205" t="str">
            <v>Aluminium Bag (Green Tea 500g)</v>
          </cell>
          <cell r="K205" t="str">
            <v>500g用アルミ蒸着袋 10 x 37cm (奥行4.5cm)　</v>
          </cell>
          <cell r="L205" t="str">
            <v>CTN/1000PC</v>
          </cell>
          <cell r="M205">
            <v>1</v>
          </cell>
          <cell r="N205" t="str">
            <v>ctn</v>
          </cell>
          <cell r="O205">
            <v>1</v>
          </cell>
          <cell r="P205">
            <v>1</v>
          </cell>
        </row>
        <row r="206">
          <cell r="E206" t="str">
            <v>JT504</v>
          </cell>
          <cell r="F206">
            <v>42452</v>
          </cell>
          <cell r="G206">
            <v>42452</v>
          </cell>
          <cell r="H206">
            <v>42452</v>
          </cell>
          <cell r="I206">
            <v>42452</v>
          </cell>
          <cell r="J206" t="str">
            <v>Aluminium Bag (Green Tea 500g)</v>
          </cell>
          <cell r="K206" t="str">
            <v>500g用アルミ蒸着袋 10 x 37cm (奥行4.5cm)　</v>
          </cell>
          <cell r="L206" t="str">
            <v>CTN/1000PC</v>
          </cell>
          <cell r="M206">
            <v>1</v>
          </cell>
          <cell r="N206" t="str">
            <v>ctn</v>
          </cell>
          <cell r="O206">
            <v>1</v>
          </cell>
          <cell r="P206">
            <v>1</v>
          </cell>
        </row>
        <row r="207">
          <cell r="E207" t="str">
            <v>JT509</v>
          </cell>
          <cell r="F207">
            <v>42564</v>
          </cell>
          <cell r="G207">
            <v>42564</v>
          </cell>
          <cell r="H207">
            <v>42564</v>
          </cell>
          <cell r="I207">
            <v>42564</v>
          </cell>
          <cell r="J207" t="str">
            <v>Rice Bag (Genmai) 2KG  RYOKOKU</v>
          </cell>
          <cell r="K207" t="str">
            <v>米袋 クラフト 良穀 2kｇ</v>
          </cell>
          <cell r="L207" t="str">
            <v>300PC</v>
          </cell>
          <cell r="M207">
            <v>0.16</v>
          </cell>
          <cell r="N207" t="str">
            <v>ctn</v>
          </cell>
          <cell r="O207">
            <v>0.15999996662139893</v>
          </cell>
          <cell r="P207">
            <v>0.16</v>
          </cell>
        </row>
        <row r="208">
          <cell r="E208" t="str">
            <v>JT510</v>
          </cell>
          <cell r="F208">
            <v>43124</v>
          </cell>
          <cell r="G208">
            <v>43124</v>
          </cell>
          <cell r="H208">
            <v>43124</v>
          </cell>
          <cell r="I208">
            <v>43124</v>
          </cell>
          <cell r="J208" t="str">
            <v>Green Tea Powder HAGOROMO 20g</v>
          </cell>
          <cell r="K208" t="str">
            <v>宇治抹茶　羽衣　20g</v>
          </cell>
          <cell r="L208" t="str">
            <v>20g x 6/ctn</v>
          </cell>
          <cell r="M208">
            <v>1</v>
          </cell>
          <cell r="N208" t="str">
            <v>ctn</v>
          </cell>
          <cell r="O208">
            <v>1</v>
          </cell>
          <cell r="P208">
            <v>1</v>
          </cell>
        </row>
        <row r="209">
          <cell r="E209" t="str">
            <v>JT510</v>
          </cell>
          <cell r="F209">
            <v>42643</v>
          </cell>
          <cell r="G209">
            <v>42643</v>
          </cell>
          <cell r="H209">
            <v>42643</v>
          </cell>
          <cell r="I209">
            <v>42643</v>
          </cell>
          <cell r="J209" t="str">
            <v>Green Tea Powder HAGOROMO 20g</v>
          </cell>
          <cell r="K209" t="str">
            <v>宇治抹茶　羽衣　20g</v>
          </cell>
          <cell r="L209" t="str">
            <v>20g x 6/ctn</v>
          </cell>
          <cell r="M209">
            <v>15</v>
          </cell>
          <cell r="N209" t="str">
            <v>ctn</v>
          </cell>
          <cell r="O209">
            <v>15</v>
          </cell>
          <cell r="P209">
            <v>15</v>
          </cell>
        </row>
        <row r="210">
          <cell r="E210" t="str">
            <v>JT524</v>
          </cell>
          <cell r="F210">
            <v>43676</v>
          </cell>
          <cell r="G210">
            <v>43676</v>
          </cell>
          <cell r="H210">
            <v>43676</v>
          </cell>
          <cell r="I210">
            <v>43676</v>
          </cell>
          <cell r="J210" t="str">
            <v>Milled Rice (FUKKURINKO) 5kg</v>
          </cell>
          <cell r="K210" t="str">
            <v>精米 函館育ち ふっくりんこ 5㎏</v>
          </cell>
          <cell r="L210" t="str">
            <v>5kg x 4pk/bag</v>
          </cell>
          <cell r="M210">
            <v>2</v>
          </cell>
          <cell r="N210" t="str">
            <v>BAG</v>
          </cell>
          <cell r="O210">
            <v>2</v>
          </cell>
          <cell r="P210">
            <v>2</v>
          </cell>
        </row>
        <row r="211">
          <cell r="E211" t="str">
            <v>JT524</v>
          </cell>
          <cell r="F211">
            <v>43676</v>
          </cell>
          <cell r="G211">
            <v>43676</v>
          </cell>
          <cell r="H211">
            <v>43676</v>
          </cell>
          <cell r="I211">
            <v>43676</v>
          </cell>
          <cell r="J211" t="str">
            <v>Milled Rice (FUKKURINKO) 5kg</v>
          </cell>
          <cell r="K211" t="str">
            <v>精米 函館育ち ふっくりんこ 5㎏</v>
          </cell>
          <cell r="L211" t="str">
            <v>5kg x 4pk/bag</v>
          </cell>
          <cell r="M211">
            <v>2</v>
          </cell>
          <cell r="N211" t="str">
            <v>bag</v>
          </cell>
          <cell r="O211">
            <v>2</v>
          </cell>
          <cell r="P211">
            <v>2</v>
          </cell>
        </row>
        <row r="212">
          <cell r="E212" t="str">
            <v>JT524</v>
          </cell>
          <cell r="F212">
            <v>43676</v>
          </cell>
          <cell r="G212">
            <v>43676</v>
          </cell>
          <cell r="H212">
            <v>43676</v>
          </cell>
          <cell r="I212">
            <v>43676</v>
          </cell>
          <cell r="J212" t="str">
            <v>Milled Rice (FUKKURINKO) 5kg</v>
          </cell>
          <cell r="K212" t="str">
            <v>精米 函館育ち ふっくりんこ 5㎏</v>
          </cell>
          <cell r="L212" t="str">
            <v>5kg x 4pk/bag</v>
          </cell>
          <cell r="M212">
            <v>10</v>
          </cell>
          <cell r="N212" t="str">
            <v>bag</v>
          </cell>
          <cell r="O212">
            <v>10</v>
          </cell>
          <cell r="P212">
            <v>10</v>
          </cell>
        </row>
        <row r="213">
          <cell r="E213" t="str">
            <v>JT524</v>
          </cell>
          <cell r="F213">
            <v>43676</v>
          </cell>
          <cell r="G213">
            <v>43676</v>
          </cell>
          <cell r="H213">
            <v>43676</v>
          </cell>
          <cell r="I213">
            <v>43676</v>
          </cell>
          <cell r="J213" t="str">
            <v>Milled Rice (FUKKURINKO) 5kg</v>
          </cell>
          <cell r="K213" t="str">
            <v>精米 函館育ち ふっくりんこ 5㎏</v>
          </cell>
          <cell r="L213" t="str">
            <v>5kg x 4pk/bag</v>
          </cell>
          <cell r="M213">
            <v>10</v>
          </cell>
          <cell r="N213" t="str">
            <v>BAG</v>
          </cell>
          <cell r="O213">
            <v>10</v>
          </cell>
          <cell r="P213">
            <v>10</v>
          </cell>
        </row>
        <row r="214">
          <cell r="E214" t="str">
            <v>JT526</v>
          </cell>
          <cell r="F214">
            <v>43124</v>
          </cell>
          <cell r="G214">
            <v>43124</v>
          </cell>
          <cell r="H214">
            <v>43124</v>
          </cell>
          <cell r="I214">
            <v>43124</v>
          </cell>
          <cell r="J214" t="str">
            <v>Milled Rice (YUMEPIRIKA) 5kg</v>
          </cell>
          <cell r="K214" t="str">
            <v>精米 函館育ち ゆめぴりか 5㎏</v>
          </cell>
          <cell r="L214" t="str">
            <v>5kg x 4pk/bag</v>
          </cell>
          <cell r="M214">
            <v>1</v>
          </cell>
          <cell r="N214" t="str">
            <v>inner bag</v>
          </cell>
          <cell r="O214">
            <v>1</v>
          </cell>
          <cell r="P214">
            <v>1</v>
          </cell>
        </row>
        <row r="215">
          <cell r="E215" t="str">
            <v>JT526</v>
          </cell>
          <cell r="F215">
            <v>43676</v>
          </cell>
          <cell r="G215">
            <v>43676</v>
          </cell>
          <cell r="H215">
            <v>43676</v>
          </cell>
          <cell r="I215">
            <v>43676</v>
          </cell>
          <cell r="J215" t="str">
            <v>Milled Rice (YUMEPIRIKA) 5kg</v>
          </cell>
          <cell r="K215" t="str">
            <v>精米 函館育ち ゆめぴりか 5㎏</v>
          </cell>
          <cell r="L215" t="str">
            <v>5kg x 4pk/bag</v>
          </cell>
          <cell r="M215">
            <v>9</v>
          </cell>
          <cell r="N215" t="str">
            <v>bag</v>
          </cell>
          <cell r="O215">
            <v>9</v>
          </cell>
          <cell r="P215">
            <v>9</v>
          </cell>
        </row>
        <row r="216">
          <cell r="E216" t="str">
            <v>JT526</v>
          </cell>
          <cell r="F216">
            <v>43676</v>
          </cell>
          <cell r="G216">
            <v>43676</v>
          </cell>
          <cell r="H216">
            <v>43676</v>
          </cell>
          <cell r="I216">
            <v>43676</v>
          </cell>
          <cell r="J216" t="str">
            <v>Milled Rice (YUMEPIRIKA) 5kg</v>
          </cell>
          <cell r="K216" t="str">
            <v>精米 函館育ち ゆめぴりか 5㎏</v>
          </cell>
          <cell r="L216" t="str">
            <v>5kg x 4pk/bag</v>
          </cell>
          <cell r="M216">
            <v>13</v>
          </cell>
          <cell r="N216" t="str">
            <v>ctn</v>
          </cell>
          <cell r="O216">
            <v>13</v>
          </cell>
          <cell r="P216">
            <v>13</v>
          </cell>
        </row>
        <row r="217">
          <cell r="E217" t="str">
            <v>JT526</v>
          </cell>
          <cell r="F217">
            <v>43124</v>
          </cell>
          <cell r="G217">
            <v>43124</v>
          </cell>
          <cell r="H217">
            <v>43124</v>
          </cell>
          <cell r="I217">
            <v>43124</v>
          </cell>
          <cell r="J217" t="str">
            <v>Milled Rice (YUMEPIRIKA) 5kg</v>
          </cell>
          <cell r="K217" t="str">
            <v>精米 函館育ち ゆめぴりか 5㎏</v>
          </cell>
          <cell r="L217" t="str">
            <v>5kg x 4pk/bag</v>
          </cell>
          <cell r="M217">
            <v>0.5</v>
          </cell>
          <cell r="N217" t="str">
            <v>ctn</v>
          </cell>
          <cell r="O217">
            <v>0.5</v>
          </cell>
          <cell r="P217">
            <v>0.5</v>
          </cell>
        </row>
        <row r="218">
          <cell r="E218" t="str">
            <v>JT526</v>
          </cell>
          <cell r="F218">
            <v>43060</v>
          </cell>
          <cell r="G218">
            <v>43060</v>
          </cell>
          <cell r="H218">
            <v>43060</v>
          </cell>
          <cell r="I218">
            <v>43060</v>
          </cell>
          <cell r="J218" t="str">
            <v>Milled Rice (YUMEPIRIKA) 5kg</v>
          </cell>
          <cell r="K218" t="str">
            <v>精米 函館育ち ゆめぴりか 5㎏</v>
          </cell>
          <cell r="L218" t="str">
            <v>5kg x 4pk/bag</v>
          </cell>
          <cell r="M218">
            <v>0.25</v>
          </cell>
          <cell r="N218" t="str">
            <v>ctn</v>
          </cell>
          <cell r="O218">
            <v>0.25</v>
          </cell>
          <cell r="P218">
            <v>0.25</v>
          </cell>
        </row>
        <row r="219">
          <cell r="E219" t="str">
            <v>JT527</v>
          </cell>
          <cell r="F219">
            <v>43676</v>
          </cell>
          <cell r="G219">
            <v>43676</v>
          </cell>
          <cell r="H219">
            <v>43676</v>
          </cell>
          <cell r="I219">
            <v>43676</v>
          </cell>
          <cell r="J219" t="str">
            <v>Milled Rice (YUMEPIRIKA) 2kg</v>
          </cell>
          <cell r="K219" t="str">
            <v>精米 函館育ち ゆめぴりか 2㎏</v>
          </cell>
          <cell r="L219" t="str">
            <v>2kg x 10pk/bag</v>
          </cell>
          <cell r="M219">
            <v>2</v>
          </cell>
          <cell r="N219" t="str">
            <v>BAG</v>
          </cell>
          <cell r="O219">
            <v>2</v>
          </cell>
          <cell r="P219">
            <v>2</v>
          </cell>
        </row>
        <row r="220">
          <cell r="E220" t="str">
            <v>JT527</v>
          </cell>
          <cell r="F220">
            <v>43124</v>
          </cell>
          <cell r="G220">
            <v>43124</v>
          </cell>
          <cell r="H220">
            <v>43124</v>
          </cell>
          <cell r="I220">
            <v>43124</v>
          </cell>
          <cell r="J220" t="str">
            <v>Milled Rice (YUMEPIRIKA) 2kg</v>
          </cell>
          <cell r="K220" t="str">
            <v>精米 函館育ち ゆめぴりか 2㎏</v>
          </cell>
          <cell r="L220" t="str">
            <v>2kg x 10pk/bag</v>
          </cell>
          <cell r="M220">
            <v>6</v>
          </cell>
          <cell r="N220" t="str">
            <v>ctn</v>
          </cell>
          <cell r="O220">
            <v>6</v>
          </cell>
          <cell r="P220">
            <v>6</v>
          </cell>
        </row>
        <row r="221">
          <cell r="E221" t="str">
            <v>JT528</v>
          </cell>
          <cell r="F221">
            <v>43676</v>
          </cell>
          <cell r="G221">
            <v>43676</v>
          </cell>
          <cell r="H221">
            <v>43676</v>
          </cell>
          <cell r="I221">
            <v>43676</v>
          </cell>
          <cell r="J221" t="str">
            <v>Milled Rice (NANATSU BOSHI) 5kg</v>
          </cell>
          <cell r="K221" t="str">
            <v>精米 函館育ち ななつぼし 5㎏</v>
          </cell>
          <cell r="L221" t="str">
            <v>5kg x 4pk/bag</v>
          </cell>
          <cell r="M221">
            <v>11</v>
          </cell>
          <cell r="N221" t="str">
            <v>bag</v>
          </cell>
          <cell r="O221">
            <v>11</v>
          </cell>
          <cell r="P221">
            <v>11</v>
          </cell>
        </row>
        <row r="222">
          <cell r="E222" t="str">
            <v>JT528</v>
          </cell>
          <cell r="F222">
            <v>43676</v>
          </cell>
          <cell r="G222">
            <v>43676</v>
          </cell>
          <cell r="H222">
            <v>43676</v>
          </cell>
          <cell r="I222">
            <v>43676</v>
          </cell>
          <cell r="J222" t="str">
            <v>Milled Rice (NANATSU BOSHI) 5kg</v>
          </cell>
          <cell r="K222" t="str">
            <v>精米 函館育ち ななつぼし 5㎏</v>
          </cell>
          <cell r="L222" t="str">
            <v>5kg x 4pk/bag</v>
          </cell>
          <cell r="M222">
            <v>8</v>
          </cell>
          <cell r="N222" t="str">
            <v>ctn</v>
          </cell>
          <cell r="O222">
            <v>8</v>
          </cell>
          <cell r="P222">
            <v>8</v>
          </cell>
        </row>
        <row r="223">
          <cell r="E223" t="str">
            <v>JT528</v>
          </cell>
          <cell r="F223">
            <v>43157</v>
          </cell>
          <cell r="G223">
            <v>43157</v>
          </cell>
          <cell r="H223">
            <v>43157</v>
          </cell>
          <cell r="I223">
            <v>43157</v>
          </cell>
          <cell r="J223" t="str">
            <v>Milled Rice (NANATSU BOSHI) 5kg</v>
          </cell>
          <cell r="K223" t="str">
            <v>精米 函館育ち ななつぼし 5㎏</v>
          </cell>
          <cell r="L223" t="str">
            <v>5kg x 4pk/bag</v>
          </cell>
          <cell r="M223">
            <v>5</v>
          </cell>
          <cell r="N223" t="str">
            <v>ctn</v>
          </cell>
          <cell r="O223">
            <v>5</v>
          </cell>
          <cell r="P223">
            <v>5</v>
          </cell>
        </row>
        <row r="224">
          <cell r="E224" t="str">
            <v>JT528</v>
          </cell>
          <cell r="F224">
            <v>42822</v>
          </cell>
          <cell r="G224">
            <v>42822</v>
          </cell>
          <cell r="H224">
            <v>42822</v>
          </cell>
          <cell r="I224">
            <v>42822</v>
          </cell>
          <cell r="J224" t="str">
            <v>Milled Rice (NANATSU BOSHI) 5kg</v>
          </cell>
          <cell r="K224" t="str">
            <v>精米 函館育ち ななつぼし 5㎏</v>
          </cell>
          <cell r="L224" t="str">
            <v>5kg x 4/bag</v>
          </cell>
          <cell r="M224">
            <v>1</v>
          </cell>
          <cell r="N224" t="str">
            <v>bag</v>
          </cell>
          <cell r="O224">
            <v>1</v>
          </cell>
          <cell r="P224">
            <v>1</v>
          </cell>
        </row>
        <row r="225">
          <cell r="E225" t="str">
            <v>JT529</v>
          </cell>
          <cell r="F225">
            <v>43676</v>
          </cell>
          <cell r="G225">
            <v>43676</v>
          </cell>
          <cell r="H225">
            <v>43676</v>
          </cell>
          <cell r="I225">
            <v>43676</v>
          </cell>
          <cell r="J225" t="str">
            <v>Milled Rice (NANATSU BOSHI) 2kg</v>
          </cell>
          <cell r="K225" t="str">
            <v>精米 函館育ち ななつぼし 2㎏</v>
          </cell>
          <cell r="L225" t="str">
            <v>2kg x 10pk/bag</v>
          </cell>
          <cell r="M225">
            <v>6</v>
          </cell>
          <cell r="N225" t="str">
            <v>bag</v>
          </cell>
          <cell r="O225">
            <v>6</v>
          </cell>
          <cell r="P225">
            <v>6</v>
          </cell>
        </row>
        <row r="226">
          <cell r="E226" t="str">
            <v>JT529</v>
          </cell>
          <cell r="F226">
            <v>43676</v>
          </cell>
          <cell r="G226">
            <v>43676</v>
          </cell>
          <cell r="H226">
            <v>43676</v>
          </cell>
          <cell r="I226">
            <v>43676</v>
          </cell>
          <cell r="J226" t="str">
            <v>Milled Rice (NANATSU BOSHI) 2kg</v>
          </cell>
          <cell r="K226" t="str">
            <v>精米 函館育ち ななつぼし 2㎏</v>
          </cell>
          <cell r="L226" t="str">
            <v>2kg x 10pk/bag</v>
          </cell>
          <cell r="M226">
            <v>1</v>
          </cell>
          <cell r="N226" t="str">
            <v>bag</v>
          </cell>
          <cell r="O226">
            <v>1</v>
          </cell>
          <cell r="P226">
            <v>1</v>
          </cell>
        </row>
        <row r="227">
          <cell r="E227" t="str">
            <v>JT529</v>
          </cell>
          <cell r="F227" t="str">
            <v>15/02/2019</v>
          </cell>
          <cell r="G227">
            <v>1</v>
          </cell>
          <cell r="H227">
            <v>1</v>
          </cell>
          <cell r="I227">
            <v>1</v>
          </cell>
          <cell r="J227" t="str">
            <v>Milled Rice (NANATSU BOSHI) 2kg</v>
          </cell>
          <cell r="K227" t="str">
            <v>精米 函館育ち ななつぼし 2㎏</v>
          </cell>
          <cell r="L227" t="str">
            <v>2kg x 10pk/bag</v>
          </cell>
          <cell r="M227">
            <v>1</v>
          </cell>
          <cell r="N227" t="str">
            <v>ctn</v>
          </cell>
          <cell r="O227">
            <v>1</v>
          </cell>
          <cell r="P227">
            <v>1</v>
          </cell>
        </row>
        <row r="228">
          <cell r="E228" t="str">
            <v>JT529</v>
          </cell>
          <cell r="F228">
            <v>43157</v>
          </cell>
          <cell r="G228">
            <v>43157</v>
          </cell>
          <cell r="H228">
            <v>43157</v>
          </cell>
          <cell r="I228">
            <v>43157</v>
          </cell>
          <cell r="J228" t="str">
            <v>Milled Rice (NANATSU BOSHI) 2kg</v>
          </cell>
          <cell r="K228" t="str">
            <v>精米 函館育ち ななつぼし 2㎏</v>
          </cell>
          <cell r="L228" t="str">
            <v>2kg x 10pk/bag</v>
          </cell>
          <cell r="M228">
            <v>1</v>
          </cell>
          <cell r="N228" t="str">
            <v>ctn</v>
          </cell>
          <cell r="O228">
            <v>1</v>
          </cell>
          <cell r="P228">
            <v>1</v>
          </cell>
        </row>
        <row r="229">
          <cell r="E229" t="str">
            <v>JT540</v>
          </cell>
          <cell r="F229">
            <v>43217</v>
          </cell>
          <cell r="G229">
            <v>43217</v>
          </cell>
          <cell r="H229">
            <v>43217</v>
          </cell>
          <cell r="I229">
            <v>43217</v>
          </cell>
          <cell r="J229" t="str">
            <v>Matcha Genmai-Cha (TB)　(1.5g/1000p)</v>
          </cell>
          <cell r="K229" t="str">
            <v>抹茶入り玄米茶(1.5g/1000p)</v>
          </cell>
          <cell r="L229" t="str">
            <v>1.5kg (1.5g/1000p) x 10/ctn</v>
          </cell>
          <cell r="M229">
            <v>1</v>
          </cell>
          <cell r="N229" t="str">
            <v>ctn</v>
          </cell>
          <cell r="O229">
            <v>1</v>
          </cell>
          <cell r="P229">
            <v>1</v>
          </cell>
        </row>
        <row r="230">
          <cell r="E230" t="str">
            <v>JT560</v>
          </cell>
          <cell r="F230">
            <v>42923</v>
          </cell>
          <cell r="G230">
            <v>42923</v>
          </cell>
          <cell r="H230">
            <v>42923</v>
          </cell>
          <cell r="I230">
            <v>42923</v>
          </cell>
          <cell r="J230" t="str">
            <v>Rice Container SP-20D Body</v>
          </cell>
          <cell r="K230" t="str">
            <v>エスレンコンテナ（シャリ箱）本体</v>
          </cell>
          <cell r="L230" t="str">
            <v>5PC/CTN</v>
          </cell>
          <cell r="M230">
            <v>3</v>
          </cell>
          <cell r="N230" t="str">
            <v>ctn</v>
          </cell>
          <cell r="O230">
            <v>3</v>
          </cell>
          <cell r="P230">
            <v>3</v>
          </cell>
        </row>
        <row r="231">
          <cell r="E231" t="str">
            <v>JT561</v>
          </cell>
          <cell r="F231">
            <v>42923</v>
          </cell>
          <cell r="G231">
            <v>42923</v>
          </cell>
          <cell r="H231">
            <v>42923</v>
          </cell>
          <cell r="I231">
            <v>42923</v>
          </cell>
          <cell r="J231" t="str">
            <v>Rice Container SP-20D Lid</v>
          </cell>
          <cell r="K231" t="str">
            <v>エスレンコンテナ（シャリ箱）蓋</v>
          </cell>
          <cell r="L231" t="str">
            <v>10PC/CTN</v>
          </cell>
          <cell r="M231">
            <v>1.5</v>
          </cell>
          <cell r="N231" t="str">
            <v>ctn</v>
          </cell>
          <cell r="O231">
            <v>1.5</v>
          </cell>
          <cell r="P231">
            <v>1.5</v>
          </cell>
        </row>
        <row r="232">
          <cell r="E232" t="str">
            <v>JT568</v>
          </cell>
          <cell r="F232">
            <v>43413</v>
          </cell>
          <cell r="G232">
            <v>43413</v>
          </cell>
          <cell r="H232">
            <v>43413</v>
          </cell>
          <cell r="I232">
            <v>43413</v>
          </cell>
          <cell r="J232" t="str">
            <v>super Vinegar 20L</v>
          </cell>
          <cell r="K232" t="str">
            <v>スーパービネガー２０L</v>
          </cell>
          <cell r="L232" t="str">
            <v>20lt/ctn</v>
          </cell>
          <cell r="M232">
            <v>11</v>
          </cell>
          <cell r="N232" t="str">
            <v>ctn</v>
          </cell>
          <cell r="O232">
            <v>11</v>
          </cell>
          <cell r="P232">
            <v>11</v>
          </cell>
        </row>
        <row r="233">
          <cell r="E233" t="str">
            <v>JT568</v>
          </cell>
          <cell r="F233">
            <v>43565</v>
          </cell>
          <cell r="G233">
            <v>43565</v>
          </cell>
          <cell r="H233">
            <v>43565</v>
          </cell>
          <cell r="I233">
            <v>43565</v>
          </cell>
          <cell r="J233" t="str">
            <v>super Vinegar 20L</v>
          </cell>
          <cell r="K233" t="str">
            <v>スーパービネガー２０L</v>
          </cell>
          <cell r="L233" t="str">
            <v>20lt/ctn</v>
          </cell>
          <cell r="M233">
            <v>20</v>
          </cell>
          <cell r="N233" t="str">
            <v>ctn</v>
          </cell>
          <cell r="O233">
            <v>20</v>
          </cell>
          <cell r="P233">
            <v>20</v>
          </cell>
        </row>
        <row r="234">
          <cell r="E234" t="str">
            <v>JT600</v>
          </cell>
          <cell r="F234" t="str">
            <v>15/02/2019</v>
          </cell>
          <cell r="G234">
            <v>20</v>
          </cell>
          <cell r="H234">
            <v>20</v>
          </cell>
          <cell r="I234">
            <v>20</v>
          </cell>
          <cell r="J234" t="str">
            <v>JAPANESE GREEN TEA Genmai-Cha 10g x 100P</v>
          </cell>
          <cell r="K234" t="str">
            <v>抹茶入玄米茶ティーバッグ10gx100P</v>
          </cell>
          <cell r="L234" t="str">
            <v>10g x 100pc x 10pk / ctn</v>
          </cell>
          <cell r="M234">
            <v>5</v>
          </cell>
          <cell r="N234" t="str">
            <v>ctn</v>
          </cell>
          <cell r="O234">
            <v>5</v>
          </cell>
          <cell r="P234">
            <v>5</v>
          </cell>
        </row>
        <row r="235">
          <cell r="E235" t="str">
            <v>JT600</v>
          </cell>
          <cell r="F235">
            <v>43446</v>
          </cell>
          <cell r="G235">
            <v>43446</v>
          </cell>
          <cell r="H235">
            <v>43446</v>
          </cell>
          <cell r="I235">
            <v>43446</v>
          </cell>
          <cell r="J235" t="str">
            <v>JAPANESE GREEN TEA Genmai-Cha 10g x 100P</v>
          </cell>
          <cell r="K235" t="str">
            <v>抹茶入玄米茶ティーバッグ10gx100P</v>
          </cell>
          <cell r="L235" t="str">
            <v>10g x 100pc x 10pk / ctn</v>
          </cell>
          <cell r="M235">
            <v>4</v>
          </cell>
          <cell r="N235" t="str">
            <v>ctn</v>
          </cell>
          <cell r="O235">
            <v>4</v>
          </cell>
          <cell r="P235">
            <v>4</v>
          </cell>
        </row>
        <row r="236">
          <cell r="E236" t="str">
            <v>JT632</v>
          </cell>
          <cell r="F236">
            <v>43336</v>
          </cell>
          <cell r="G236">
            <v>43336</v>
          </cell>
          <cell r="H236">
            <v>43336</v>
          </cell>
          <cell r="I236">
            <v>43336</v>
          </cell>
          <cell r="J236" t="str">
            <v>Plastic Container TY-1 Body</v>
          </cell>
          <cell r="K236" t="str">
            <v>コンテナ TY-1 本体</v>
          </cell>
          <cell r="L236" t="str">
            <v>900pc</v>
          </cell>
          <cell r="M236">
            <v>0.5299999999999998</v>
          </cell>
          <cell r="N236" t="str">
            <v>ctn</v>
          </cell>
          <cell r="O236">
            <v>0.52999973297119141</v>
          </cell>
          <cell r="P236">
            <v>0.5299999999999998</v>
          </cell>
        </row>
        <row r="237">
          <cell r="E237" t="str">
            <v>JT633</v>
          </cell>
          <cell r="F237">
            <v>43336</v>
          </cell>
          <cell r="G237">
            <v>43336</v>
          </cell>
          <cell r="H237">
            <v>43336</v>
          </cell>
          <cell r="I237">
            <v>43336</v>
          </cell>
          <cell r="J237" t="str">
            <v>Plastic Container TY-1 Lid KUMA</v>
          </cell>
          <cell r="K237" t="str">
            <v>コンテナ TY-1 蓋 クマ</v>
          </cell>
          <cell r="L237" t="str">
            <v>900pc</v>
          </cell>
          <cell r="M237">
            <v>0.55000000000000004</v>
          </cell>
          <cell r="N237" t="str">
            <v>ctn</v>
          </cell>
          <cell r="O237">
            <v>0.54999971389770508</v>
          </cell>
          <cell r="P237">
            <v>0.55000000000000004</v>
          </cell>
        </row>
        <row r="238">
          <cell r="E238" t="str">
            <v>JT634</v>
          </cell>
          <cell r="F238">
            <v>43336</v>
          </cell>
          <cell r="G238">
            <v>43336</v>
          </cell>
          <cell r="H238">
            <v>43336</v>
          </cell>
          <cell r="I238">
            <v>43336</v>
          </cell>
          <cell r="J238" t="str">
            <v>Plastic Container TY-1 Lid NEKO</v>
          </cell>
          <cell r="K238" t="str">
            <v>コンテナ TY-1 蓋 ネコ</v>
          </cell>
          <cell r="L238" t="str">
            <v>900pc</v>
          </cell>
          <cell r="M238">
            <v>0.55000000000000004</v>
          </cell>
          <cell r="N238" t="str">
            <v>ctn</v>
          </cell>
          <cell r="O238">
            <v>0.54999971389770508</v>
          </cell>
          <cell r="P238">
            <v>0.55000000000000004</v>
          </cell>
        </row>
        <row r="239">
          <cell r="E239" t="str">
            <v>JT635</v>
          </cell>
          <cell r="F239">
            <v>43336</v>
          </cell>
          <cell r="G239">
            <v>43336</v>
          </cell>
          <cell r="H239">
            <v>43336</v>
          </cell>
          <cell r="I239">
            <v>43336</v>
          </cell>
          <cell r="J239" t="str">
            <v>Plastic Container TY-1 Lid PANDA</v>
          </cell>
          <cell r="K239" t="str">
            <v>コンテナ TY-1 蓋 パンダ</v>
          </cell>
          <cell r="L239" t="str">
            <v>900pc</v>
          </cell>
          <cell r="M239">
            <v>0.55000000000000004</v>
          </cell>
          <cell r="N239" t="str">
            <v>ctn</v>
          </cell>
          <cell r="O239">
            <v>0.54999971389770508</v>
          </cell>
          <cell r="P239">
            <v>0.55000000000000004</v>
          </cell>
        </row>
        <row r="240">
          <cell r="E240" t="str">
            <v>JT636</v>
          </cell>
          <cell r="F240">
            <v>43336</v>
          </cell>
          <cell r="G240">
            <v>43336</v>
          </cell>
          <cell r="H240">
            <v>43336</v>
          </cell>
          <cell r="I240">
            <v>43336</v>
          </cell>
          <cell r="J240" t="str">
            <v>Plastic Container TY-2 Body</v>
          </cell>
          <cell r="K240" t="str">
            <v>コンテナ TY-2 本体 白</v>
          </cell>
          <cell r="L240" t="str">
            <v>1200pc</v>
          </cell>
          <cell r="M240">
            <v>0.65999999999999992</v>
          </cell>
          <cell r="N240" t="str">
            <v>ctn</v>
          </cell>
          <cell r="O240">
            <v>0.65999984741210938</v>
          </cell>
          <cell r="P240">
            <v>0.65999999999999992</v>
          </cell>
        </row>
        <row r="241">
          <cell r="E241" t="str">
            <v>JT637</v>
          </cell>
          <cell r="F241">
            <v>43336</v>
          </cell>
          <cell r="G241">
            <v>43336</v>
          </cell>
          <cell r="H241">
            <v>43336</v>
          </cell>
          <cell r="I241">
            <v>43336</v>
          </cell>
          <cell r="J241" t="str">
            <v>Plastic Container TY-2 Lid DOBUTSU</v>
          </cell>
          <cell r="K241" t="str">
            <v>コンテナ TY-2 蓋 動物柄</v>
          </cell>
          <cell r="L241" t="str">
            <v>1200pc</v>
          </cell>
          <cell r="M241">
            <v>0.65999999999999992</v>
          </cell>
          <cell r="N241" t="str">
            <v>ctn</v>
          </cell>
          <cell r="O241">
            <v>0.65999984741210938</v>
          </cell>
          <cell r="P241">
            <v>0.65999999999999992</v>
          </cell>
        </row>
        <row r="242">
          <cell r="E242" t="str">
            <v>JT638</v>
          </cell>
          <cell r="F242">
            <v>43363</v>
          </cell>
          <cell r="G242">
            <v>43363</v>
          </cell>
          <cell r="H242">
            <v>43363</v>
          </cell>
          <cell r="I242">
            <v>43363</v>
          </cell>
          <cell r="J242" t="str">
            <v>Plastic Container AJIRO Body</v>
          </cell>
          <cell r="K242" t="str">
            <v>コンテナ アジロ弁当本体</v>
          </cell>
          <cell r="L242" t="str">
            <v>600pc</v>
          </cell>
          <cell r="M242">
            <v>1</v>
          </cell>
          <cell r="N242" t="str">
            <v>ctn</v>
          </cell>
          <cell r="O242">
            <v>1</v>
          </cell>
          <cell r="P242">
            <v>1</v>
          </cell>
        </row>
        <row r="243">
          <cell r="E243" t="str">
            <v>JT639</v>
          </cell>
          <cell r="F243">
            <v>43363</v>
          </cell>
          <cell r="G243">
            <v>43363</v>
          </cell>
          <cell r="H243">
            <v>43363</v>
          </cell>
          <cell r="I243">
            <v>43363</v>
          </cell>
          <cell r="J243" t="str">
            <v xml:space="preserve">Plastic Container AJIRO Lid </v>
          </cell>
          <cell r="K243" t="str">
            <v>コンテナ アジロ弁当共蓋</v>
          </cell>
          <cell r="L243" t="str">
            <v>600pc</v>
          </cell>
          <cell r="M243">
            <v>1</v>
          </cell>
          <cell r="N243" t="str">
            <v>ctn</v>
          </cell>
          <cell r="O243">
            <v>1</v>
          </cell>
          <cell r="P243">
            <v>1</v>
          </cell>
        </row>
        <row r="244">
          <cell r="E244" t="str">
            <v>JT640</v>
          </cell>
          <cell r="F244">
            <v>43363</v>
          </cell>
          <cell r="G244">
            <v>43363</v>
          </cell>
          <cell r="H244">
            <v>43363</v>
          </cell>
          <cell r="I244">
            <v>43363</v>
          </cell>
          <cell r="J244" t="str">
            <v>Plastic Container AJIRO Partition</v>
          </cell>
          <cell r="K244" t="str">
            <v>コンテナ アジロ弁当中仕切り</v>
          </cell>
          <cell r="L244" t="str">
            <v>600pc</v>
          </cell>
          <cell r="M244">
            <v>1</v>
          </cell>
          <cell r="N244" t="str">
            <v>ctn</v>
          </cell>
          <cell r="O244">
            <v>1</v>
          </cell>
          <cell r="P244">
            <v>1</v>
          </cell>
        </row>
        <row r="245">
          <cell r="E245" t="str">
            <v>JT641</v>
          </cell>
          <cell r="F245">
            <v>43336</v>
          </cell>
          <cell r="G245">
            <v>43336</v>
          </cell>
          <cell r="H245">
            <v>43336</v>
          </cell>
          <cell r="I245">
            <v>43336</v>
          </cell>
          <cell r="J245" t="str">
            <v>Plastic Container TSR Body</v>
          </cell>
          <cell r="K245" t="str">
            <v>コンテナ TSRカレー本体 白</v>
          </cell>
          <cell r="L245" t="str">
            <v>800pc</v>
          </cell>
          <cell r="M245">
            <v>1</v>
          </cell>
          <cell r="N245" t="str">
            <v>ctn</v>
          </cell>
          <cell r="O245">
            <v>1</v>
          </cell>
          <cell r="P245">
            <v>1</v>
          </cell>
        </row>
        <row r="246">
          <cell r="E246" t="str">
            <v>JT642</v>
          </cell>
          <cell r="F246">
            <v>43336</v>
          </cell>
          <cell r="G246">
            <v>43336</v>
          </cell>
          <cell r="H246">
            <v>43336</v>
          </cell>
          <cell r="I246">
            <v>43336</v>
          </cell>
          <cell r="J246" t="str">
            <v xml:space="preserve">Plastic Container TSR Lid </v>
          </cell>
          <cell r="K246" t="str">
            <v>コンテナ TSRカレー蓋 透明</v>
          </cell>
          <cell r="L246" t="str">
            <v>800pc</v>
          </cell>
          <cell r="M246">
            <v>1</v>
          </cell>
          <cell r="N246" t="str">
            <v>ctn</v>
          </cell>
          <cell r="O246">
            <v>1</v>
          </cell>
          <cell r="P246">
            <v>1</v>
          </cell>
        </row>
        <row r="247">
          <cell r="E247" t="str">
            <v>JT643</v>
          </cell>
          <cell r="F247">
            <v>43336</v>
          </cell>
          <cell r="G247">
            <v>43336</v>
          </cell>
          <cell r="H247">
            <v>43336</v>
          </cell>
          <cell r="I247">
            <v>43336</v>
          </cell>
          <cell r="J247" t="str">
            <v>Plastic Container TSR  CHU Body</v>
          </cell>
          <cell r="K247" t="str">
            <v>コンテナ TSRカレー中子 白</v>
          </cell>
          <cell r="L247" t="str">
            <v>800pc</v>
          </cell>
          <cell r="M247">
            <v>1</v>
          </cell>
          <cell r="N247" t="str">
            <v>ctn</v>
          </cell>
          <cell r="O247">
            <v>1</v>
          </cell>
          <cell r="P247">
            <v>1</v>
          </cell>
        </row>
        <row r="248">
          <cell r="E248" t="str">
            <v>JT644</v>
          </cell>
          <cell r="F248">
            <v>43336</v>
          </cell>
          <cell r="G248">
            <v>43336</v>
          </cell>
          <cell r="H248">
            <v>43336</v>
          </cell>
          <cell r="I248">
            <v>43336</v>
          </cell>
          <cell r="J248" t="str">
            <v xml:space="preserve">Plastic Container TSR CHU Lid </v>
          </cell>
          <cell r="K248" t="str">
            <v>コンテナ TSRカレー中子 蓋</v>
          </cell>
          <cell r="L248" t="str">
            <v>800pc</v>
          </cell>
          <cell r="M248">
            <v>1</v>
          </cell>
          <cell r="N248" t="str">
            <v>ctn</v>
          </cell>
          <cell r="O248">
            <v>1</v>
          </cell>
          <cell r="P248">
            <v>1</v>
          </cell>
        </row>
        <row r="249">
          <cell r="E249" t="str">
            <v>JT645</v>
          </cell>
          <cell r="F249">
            <v>43363</v>
          </cell>
          <cell r="G249">
            <v>43363</v>
          </cell>
          <cell r="H249">
            <v>43363</v>
          </cell>
          <cell r="I249">
            <v>43363</v>
          </cell>
          <cell r="J249" t="str">
            <v>Plastic Container AJIRO Small Body</v>
          </cell>
          <cell r="K249" t="str">
            <v>コンテナ アジロ弁当 小 本体</v>
          </cell>
          <cell r="L249" t="str">
            <v>600pc</v>
          </cell>
          <cell r="M249">
            <v>1</v>
          </cell>
          <cell r="N249" t="str">
            <v>ctn</v>
          </cell>
          <cell r="O249">
            <v>1</v>
          </cell>
          <cell r="P249">
            <v>1</v>
          </cell>
        </row>
        <row r="250">
          <cell r="E250" t="str">
            <v>JT646</v>
          </cell>
          <cell r="F250">
            <v>43363</v>
          </cell>
          <cell r="G250">
            <v>43363</v>
          </cell>
          <cell r="H250">
            <v>43363</v>
          </cell>
          <cell r="I250">
            <v>43363</v>
          </cell>
          <cell r="J250" t="str">
            <v xml:space="preserve">Plastic Container AJIRO Small Lid </v>
          </cell>
          <cell r="K250" t="str">
            <v>コンテナ アジロ弁当 小 共蓋</v>
          </cell>
          <cell r="L250" t="str">
            <v>600pc</v>
          </cell>
          <cell r="M250">
            <v>1</v>
          </cell>
          <cell r="N250" t="str">
            <v>ctn</v>
          </cell>
          <cell r="O250">
            <v>1</v>
          </cell>
          <cell r="P250">
            <v>1</v>
          </cell>
        </row>
        <row r="251">
          <cell r="E251" t="str">
            <v>JT649</v>
          </cell>
          <cell r="F251">
            <v>43333</v>
          </cell>
          <cell r="G251">
            <v>43333</v>
          </cell>
          <cell r="H251">
            <v>43333</v>
          </cell>
          <cell r="I251">
            <v>43333</v>
          </cell>
          <cell r="J251" t="str">
            <v>Milled Rice(KOSHIHIKARI from Niigata pref) 2kg</v>
          </cell>
          <cell r="K251" t="str">
            <v>精米　新潟県産　コシヒカリ2ｋｇ</v>
          </cell>
          <cell r="L251" t="str">
            <v>2kg x 10pk/bag</v>
          </cell>
          <cell r="M251">
            <v>2.9</v>
          </cell>
          <cell r="N251" t="str">
            <v>ctn</v>
          </cell>
          <cell r="O251">
            <v>2.8999996185302734</v>
          </cell>
          <cell r="P251">
            <v>2.9</v>
          </cell>
        </row>
        <row r="252">
          <cell r="E252" t="str">
            <v>JT650</v>
          </cell>
          <cell r="F252">
            <v>43333</v>
          </cell>
          <cell r="G252">
            <v>43333</v>
          </cell>
          <cell r="H252">
            <v>43333</v>
          </cell>
          <cell r="I252">
            <v>43333</v>
          </cell>
          <cell r="J252" t="str">
            <v>Milled Rice(KOSHIHIKARI from Niigata pref) 5kg</v>
          </cell>
          <cell r="K252" t="str">
            <v>精米　新潟県産　コシヒカリ5ｋｇ</v>
          </cell>
          <cell r="L252" t="str">
            <v>5kg x 4pk/bag</v>
          </cell>
          <cell r="M252">
            <v>1</v>
          </cell>
          <cell r="N252" t="str">
            <v>inner bag</v>
          </cell>
          <cell r="O252">
            <v>1</v>
          </cell>
          <cell r="P252">
            <v>1</v>
          </cell>
        </row>
        <row r="253">
          <cell r="E253" t="str">
            <v>JT650</v>
          </cell>
          <cell r="F253">
            <v>43333</v>
          </cell>
          <cell r="G253">
            <v>43333</v>
          </cell>
          <cell r="H253">
            <v>43333</v>
          </cell>
          <cell r="I253">
            <v>43333</v>
          </cell>
          <cell r="J253" t="str">
            <v>Milled Rice(KOSHIHIKARI from Niigata pref) 5kg</v>
          </cell>
          <cell r="K253" t="str">
            <v>精米　新潟県産　コシヒカリ5ｋｇ</v>
          </cell>
          <cell r="L253" t="str">
            <v>5kg x 4pk/bag</v>
          </cell>
          <cell r="M253">
            <v>0.5</v>
          </cell>
          <cell r="N253" t="str">
            <v>ctn</v>
          </cell>
          <cell r="O253">
            <v>0.5</v>
          </cell>
          <cell r="P253">
            <v>0.5</v>
          </cell>
        </row>
        <row r="254">
          <cell r="E254" t="str">
            <v>JT651</v>
          </cell>
          <cell r="F254">
            <v>43363</v>
          </cell>
          <cell r="G254">
            <v>43363</v>
          </cell>
          <cell r="H254">
            <v>43363</v>
          </cell>
          <cell r="I254">
            <v>43363</v>
          </cell>
          <cell r="J254" t="str">
            <v>Ramen Soup Kyushu Flavour 1.8L</v>
          </cell>
          <cell r="K254" t="str">
            <v>九州風ラーメンスープ 1.8L</v>
          </cell>
          <cell r="L254" t="str">
            <v>1.8L x 6/ctn</v>
          </cell>
          <cell r="M254">
            <v>7</v>
          </cell>
          <cell r="N254" t="str">
            <v>ctn</v>
          </cell>
          <cell r="O254">
            <v>7</v>
          </cell>
          <cell r="P254">
            <v>7</v>
          </cell>
        </row>
        <row r="255">
          <cell r="E255" t="str">
            <v>JT652</v>
          </cell>
          <cell r="F255">
            <v>43363</v>
          </cell>
          <cell r="G255">
            <v>43363</v>
          </cell>
          <cell r="H255">
            <v>43363</v>
          </cell>
          <cell r="I255">
            <v>43363</v>
          </cell>
          <cell r="J255" t="str">
            <v>BBQ Galvanised Mesh Dome 28cm x 0.2cm</v>
          </cell>
          <cell r="K255" t="str">
            <v>金網　ドーム型　28cm　高さ20㎜　</v>
          </cell>
          <cell r="L255" t="str">
            <v>200pc/ctn</v>
          </cell>
          <cell r="M255">
            <v>6</v>
          </cell>
          <cell r="N255" t="str">
            <v>ctn</v>
          </cell>
          <cell r="O255">
            <v>6</v>
          </cell>
          <cell r="P255">
            <v>6</v>
          </cell>
        </row>
        <row r="256">
          <cell r="E256" t="str">
            <v>JT837</v>
          </cell>
          <cell r="F256" t="str">
            <v>07/02/2019</v>
          </cell>
          <cell r="G256">
            <v>6</v>
          </cell>
          <cell r="H256">
            <v>6</v>
          </cell>
          <cell r="I256">
            <v>6</v>
          </cell>
          <cell r="J256" t="str">
            <v>kaneko Soy Sauce (Special Blend) 20L</v>
          </cell>
          <cell r="K256" t="str">
            <v>しょうゆ（混合）20L</v>
          </cell>
          <cell r="L256" t="str">
            <v>20L/ctn</v>
          </cell>
          <cell r="M256">
            <v>22</v>
          </cell>
          <cell r="N256" t="str">
            <v>ctn</v>
          </cell>
          <cell r="O256">
            <v>22</v>
          </cell>
          <cell r="P256">
            <v>22</v>
          </cell>
        </row>
        <row r="257">
          <cell r="E257" t="str">
            <v>JT837</v>
          </cell>
          <cell r="F257" t="str">
            <v>18/06/2019</v>
          </cell>
          <cell r="G257">
            <v>22</v>
          </cell>
          <cell r="H257">
            <v>22</v>
          </cell>
          <cell r="I257">
            <v>22</v>
          </cell>
          <cell r="J257" t="str">
            <v>kaneko Soy Sauce (Special Blend) 20L</v>
          </cell>
          <cell r="K257" t="str">
            <v>しょうゆ（混合）20L</v>
          </cell>
          <cell r="L257" t="str">
            <v>20L/ctn</v>
          </cell>
          <cell r="M257">
            <v>4</v>
          </cell>
          <cell r="N257" t="str">
            <v>ctn</v>
          </cell>
          <cell r="O257">
            <v>4</v>
          </cell>
          <cell r="P257">
            <v>4</v>
          </cell>
        </row>
        <row r="258">
          <cell r="E258" t="str">
            <v>JT837</v>
          </cell>
          <cell r="F258">
            <v>43251</v>
          </cell>
          <cell r="G258">
            <v>43251</v>
          </cell>
          <cell r="H258">
            <v>43251</v>
          </cell>
          <cell r="I258">
            <v>43251</v>
          </cell>
          <cell r="J258" t="str">
            <v>kaneko Soy Sauce (Special Blend) 20L</v>
          </cell>
          <cell r="K258" t="str">
            <v>しょうゆ（混合）20L</v>
          </cell>
          <cell r="L258" t="str">
            <v>20L/ctn</v>
          </cell>
          <cell r="M258">
            <v>1</v>
          </cell>
          <cell r="N258" t="str">
            <v>ctn</v>
          </cell>
          <cell r="O258">
            <v>1</v>
          </cell>
          <cell r="P258">
            <v>1</v>
          </cell>
        </row>
        <row r="259">
          <cell r="E259" t="str">
            <v>JT838</v>
          </cell>
          <cell r="F259">
            <v>43368</v>
          </cell>
          <cell r="G259">
            <v>43368</v>
          </cell>
          <cell r="H259">
            <v>43368</v>
          </cell>
          <cell r="I259">
            <v>43368</v>
          </cell>
          <cell r="J259" t="str">
            <v>kaneko Light Soy Sauce 20L</v>
          </cell>
          <cell r="K259" t="str">
            <v>うすくちしょうゆ（混合） 20L</v>
          </cell>
          <cell r="L259" t="str">
            <v>20L/ctn</v>
          </cell>
          <cell r="M259">
            <v>5</v>
          </cell>
          <cell r="N259" t="str">
            <v>ctn</v>
          </cell>
          <cell r="O259">
            <v>5</v>
          </cell>
          <cell r="P259">
            <v>5</v>
          </cell>
        </row>
        <row r="260">
          <cell r="E260" t="str">
            <v>JT930</v>
          </cell>
          <cell r="F260">
            <v>43676</v>
          </cell>
          <cell r="G260">
            <v>43676</v>
          </cell>
          <cell r="H260">
            <v>43676</v>
          </cell>
          <cell r="I260">
            <v>43676</v>
          </cell>
          <cell r="J260" t="str">
            <v>Non Alcoholic Drink All-Free Beer 350ml</v>
          </cell>
          <cell r="K260" t="str">
            <v>オールフリー 缶 350ml</v>
          </cell>
          <cell r="L260" t="str">
            <v>350ml x 24pc   / ctn</v>
          </cell>
          <cell r="M260">
            <v>1</v>
          </cell>
          <cell r="N260" t="str">
            <v>ctn</v>
          </cell>
          <cell r="O260">
            <v>1</v>
          </cell>
          <cell r="P260">
            <v>1</v>
          </cell>
        </row>
        <row r="261">
          <cell r="E261" t="str">
            <v>JYQ01</v>
          </cell>
          <cell r="F261" t="str">
            <v>03//10/2017</v>
          </cell>
          <cell r="G261">
            <v>1</v>
          </cell>
          <cell r="H261">
            <v>1</v>
          </cell>
          <cell r="I261">
            <v>1</v>
          </cell>
          <cell r="J261" t="str">
            <v>Fried Onion 1kg</v>
          </cell>
          <cell r="K261" t="str">
            <v>フライドオニオン 1kg</v>
          </cell>
          <cell r="L261" t="str">
            <v>1kg x 10PACK/ctn</v>
          </cell>
          <cell r="M261">
            <v>1</v>
          </cell>
          <cell r="N261" t="str">
            <v>ctn</v>
          </cell>
          <cell r="O261">
            <v>1</v>
          </cell>
          <cell r="P261">
            <v>1</v>
          </cell>
        </row>
        <row r="262">
          <cell r="E262" t="str">
            <v>KFP01</v>
          </cell>
          <cell r="F262">
            <v>43077</v>
          </cell>
          <cell r="G262">
            <v>43077</v>
          </cell>
          <cell r="H262">
            <v>43077</v>
          </cell>
          <cell r="I262">
            <v>43077</v>
          </cell>
          <cell r="J262" t="str">
            <v>CJ CORN MALT SYRUP</v>
          </cell>
          <cell r="K262" t="str">
            <v>水あめ</v>
          </cell>
          <cell r="L262" t="str">
            <v>3BLT x 5KG/CTN</v>
          </cell>
          <cell r="M262">
            <v>1</v>
          </cell>
          <cell r="N262" t="str">
            <v>ctn</v>
          </cell>
          <cell r="O262">
            <v>1</v>
          </cell>
          <cell r="P262">
            <v>1</v>
          </cell>
        </row>
        <row r="263">
          <cell r="E263" t="str">
            <v>KFP01b</v>
          </cell>
          <cell r="F263">
            <v>43692</v>
          </cell>
          <cell r="G263">
            <v>43692</v>
          </cell>
          <cell r="H263">
            <v>43692</v>
          </cell>
          <cell r="I263">
            <v>43692</v>
          </cell>
          <cell r="J263" t="str">
            <v>CJ Freshway CORN MALT SYRUP</v>
          </cell>
          <cell r="K263" t="str">
            <v>水あめ</v>
          </cell>
          <cell r="L263" t="str">
            <v>3BTL x 5KG/CTN</v>
          </cell>
          <cell r="M263">
            <v>60</v>
          </cell>
          <cell r="N263" t="str">
            <v>ctn</v>
          </cell>
          <cell r="O263">
            <v>60</v>
          </cell>
          <cell r="P263">
            <v>60</v>
          </cell>
        </row>
        <row r="264">
          <cell r="E264" t="str">
            <v>KFP01b</v>
          </cell>
          <cell r="F264" t="str">
            <v>06/06/2019</v>
          </cell>
          <cell r="G264">
            <v>60</v>
          </cell>
          <cell r="H264">
            <v>60</v>
          </cell>
          <cell r="I264">
            <v>60</v>
          </cell>
          <cell r="J264" t="str">
            <v>CJ Freshway CORN MALT SYRUP</v>
          </cell>
          <cell r="K264" t="str">
            <v>水あめ</v>
          </cell>
          <cell r="L264" t="str">
            <v>3BTL x 5KG/CTN</v>
          </cell>
          <cell r="M264">
            <v>23</v>
          </cell>
          <cell r="N264" t="str">
            <v>ctn</v>
          </cell>
          <cell r="O264">
            <v>23</v>
          </cell>
          <cell r="P264">
            <v>23</v>
          </cell>
        </row>
        <row r="265">
          <cell r="E265" t="str">
            <v>KSG01</v>
          </cell>
          <cell r="F265" t="str">
            <v>07/02/2019</v>
          </cell>
          <cell r="G265">
            <v>23</v>
          </cell>
          <cell r="H265">
            <v>23</v>
          </cell>
          <cell r="I265">
            <v>23</v>
          </cell>
          <cell r="J265" t="str">
            <v>Rice Pack Z20-20D (TF)</v>
          </cell>
          <cell r="K265" t="str">
            <v>ライスパック Z20-20D</v>
          </cell>
          <cell r="L265" t="str">
            <v>300pc/10.5kg/ctn</v>
          </cell>
          <cell r="M265">
            <v>5</v>
          </cell>
          <cell r="N265" t="str">
            <v>ctn</v>
          </cell>
          <cell r="O265">
            <v>5</v>
          </cell>
          <cell r="P265">
            <v>5</v>
          </cell>
        </row>
        <row r="266">
          <cell r="E266" t="str">
            <v>KSG01</v>
          </cell>
          <cell r="F266" t="str">
            <v>18/06/2019</v>
          </cell>
          <cell r="G266">
            <v>5</v>
          </cell>
          <cell r="H266">
            <v>5</v>
          </cell>
          <cell r="I266">
            <v>5</v>
          </cell>
          <cell r="J266" t="str">
            <v>Rice Pack Z20-20D (TF)</v>
          </cell>
          <cell r="K266" t="str">
            <v>ライスパック Z20-20D</v>
          </cell>
          <cell r="L266" t="str">
            <v>300pc/10.5kg/ctn</v>
          </cell>
          <cell r="M266">
            <v>10</v>
          </cell>
          <cell r="N266" t="str">
            <v>ctn</v>
          </cell>
          <cell r="O266">
            <v>10</v>
          </cell>
          <cell r="P266">
            <v>10</v>
          </cell>
        </row>
        <row r="267">
          <cell r="E267" t="str">
            <v>KSG02</v>
          </cell>
          <cell r="F267" t="str">
            <v>18/06/2019</v>
          </cell>
          <cell r="G267">
            <v>10</v>
          </cell>
          <cell r="H267">
            <v>10</v>
          </cell>
          <cell r="I267">
            <v>10</v>
          </cell>
          <cell r="J267" t="str">
            <v>Rice Pack Z40-20D (ST)</v>
          </cell>
          <cell r="K267" t="str">
            <v>ライスパック Z40-20D</v>
          </cell>
          <cell r="L267" t="str">
            <v>250pc/12.2kg/ctn</v>
          </cell>
          <cell r="M267">
            <v>4</v>
          </cell>
          <cell r="N267" t="str">
            <v>ctn</v>
          </cell>
          <cell r="O267">
            <v>4</v>
          </cell>
          <cell r="P267">
            <v>4</v>
          </cell>
        </row>
        <row r="268">
          <cell r="E268" t="str">
            <v>KSG03</v>
          </cell>
          <cell r="F268" t="str">
            <v>18/06/2019</v>
          </cell>
          <cell r="G268">
            <v>4</v>
          </cell>
          <cell r="H268">
            <v>4</v>
          </cell>
          <cell r="I268">
            <v>4</v>
          </cell>
          <cell r="J268" t="str">
            <v>Bamboo Leaves (3000)</v>
          </cell>
          <cell r="K268" t="str">
            <v>笹の葉 3000枚</v>
          </cell>
          <cell r="L268" t="str">
            <v>100sheets x 30/ctn</v>
          </cell>
          <cell r="M268">
            <v>2</v>
          </cell>
          <cell r="N268" t="str">
            <v>ctn</v>
          </cell>
          <cell r="O268">
            <v>2</v>
          </cell>
          <cell r="P268">
            <v>2</v>
          </cell>
        </row>
        <row r="269">
          <cell r="E269" t="str">
            <v>KSG03</v>
          </cell>
          <cell r="F269">
            <v>43368</v>
          </cell>
          <cell r="G269">
            <v>43368</v>
          </cell>
          <cell r="H269">
            <v>43368</v>
          </cell>
          <cell r="I269">
            <v>43368</v>
          </cell>
          <cell r="J269" t="str">
            <v>Bamboo Leaves (3000)</v>
          </cell>
          <cell r="K269" t="str">
            <v>笹の葉 3000枚</v>
          </cell>
          <cell r="L269" t="str">
            <v>100sheets x 30/ctn</v>
          </cell>
          <cell r="M269">
            <v>3</v>
          </cell>
          <cell r="N269" t="str">
            <v>ctn</v>
          </cell>
          <cell r="O269">
            <v>3</v>
          </cell>
          <cell r="P269">
            <v>3</v>
          </cell>
        </row>
        <row r="270">
          <cell r="E270" t="str">
            <v>KSG06</v>
          </cell>
          <cell r="F270" t="str">
            <v>21/05/2019</v>
          </cell>
          <cell r="G270">
            <v>3</v>
          </cell>
          <cell r="H270">
            <v>3</v>
          </cell>
          <cell r="I270">
            <v>3</v>
          </cell>
          <cell r="J270" t="str">
            <v>Kyogi sheet</v>
          </cell>
          <cell r="K270" t="str">
            <v>うす経木</v>
          </cell>
          <cell r="L270" t="str">
            <v>100sheet / pack</v>
          </cell>
          <cell r="M270">
            <v>23</v>
          </cell>
          <cell r="N270" t="str">
            <v>PACK</v>
          </cell>
          <cell r="O270">
            <v>23</v>
          </cell>
          <cell r="P270">
            <v>23</v>
          </cell>
        </row>
        <row r="271">
          <cell r="E271" t="str">
            <v>KYJ21</v>
          </cell>
          <cell r="F271">
            <v>42354</v>
          </cell>
          <cell r="G271">
            <v>42354</v>
          </cell>
          <cell r="H271">
            <v>42354</v>
          </cell>
          <cell r="I271">
            <v>42354</v>
          </cell>
          <cell r="J271" t="str">
            <v>Japanese Dried Seaweed(Wasabi)</v>
          </cell>
          <cell r="K271" t="str">
            <v>味付けのり（わさび味）</v>
          </cell>
          <cell r="L271" t="str">
            <v>40sht/pet(100g) x 15/case</v>
          </cell>
          <cell r="M271">
            <v>1</v>
          </cell>
          <cell r="N271" t="str">
            <v>ctn</v>
          </cell>
          <cell r="O271">
            <v>1</v>
          </cell>
          <cell r="P271">
            <v>1</v>
          </cell>
        </row>
        <row r="272">
          <cell r="E272" t="str">
            <v>LTC01A</v>
          </cell>
          <cell r="F272">
            <v>42702</v>
          </cell>
          <cell r="G272">
            <v>42702</v>
          </cell>
          <cell r="H272">
            <v>42702</v>
          </cell>
          <cell r="I272">
            <v>42702</v>
          </cell>
          <cell r="J272" t="str">
            <v>Kikurage 1kg</v>
          </cell>
          <cell r="K272" t="str">
            <v>きくらげ 1kg</v>
          </cell>
          <cell r="L272" t="str">
            <v>1kg x 10/CTN</v>
          </cell>
          <cell r="M272">
            <v>1</v>
          </cell>
          <cell r="N272" t="str">
            <v>PACK</v>
          </cell>
          <cell r="O272">
            <v>1</v>
          </cell>
          <cell r="P272">
            <v>1</v>
          </cell>
        </row>
        <row r="273">
          <cell r="E273" t="str">
            <v>LTC01A</v>
          </cell>
          <cell r="F273">
            <v>42702</v>
          </cell>
          <cell r="G273">
            <v>42702</v>
          </cell>
          <cell r="H273">
            <v>42702</v>
          </cell>
          <cell r="I273">
            <v>42702</v>
          </cell>
          <cell r="J273" t="str">
            <v>Kikurage 1kg</v>
          </cell>
          <cell r="K273" t="str">
            <v>きくらげ 1kg</v>
          </cell>
          <cell r="L273" t="str">
            <v>1kg x 10/CTN</v>
          </cell>
          <cell r="M273">
            <v>6</v>
          </cell>
          <cell r="N273" t="str">
            <v>PACK</v>
          </cell>
          <cell r="O273">
            <v>6</v>
          </cell>
          <cell r="P273">
            <v>6</v>
          </cell>
        </row>
        <row r="274">
          <cell r="E274" t="str">
            <v>MAU01a</v>
          </cell>
          <cell r="F274">
            <v>43692</v>
          </cell>
          <cell r="G274">
            <v>43692</v>
          </cell>
          <cell r="H274">
            <v>43692</v>
          </cell>
          <cell r="I274">
            <v>43692</v>
          </cell>
          <cell r="J274" t="str">
            <v>Kangaroo Noodle flour white 25kg</v>
          </cell>
          <cell r="K274" t="str">
            <v>カンガルー小麦粉　麺用　25kg</v>
          </cell>
          <cell r="L274" t="str">
            <v>25kg/ctn</v>
          </cell>
          <cell r="M274">
            <v>20</v>
          </cell>
          <cell r="N274" t="str">
            <v>ctn</v>
          </cell>
          <cell r="O274">
            <v>20</v>
          </cell>
          <cell r="P274">
            <v>20</v>
          </cell>
        </row>
        <row r="275">
          <cell r="E275" t="str">
            <v>MAU01a</v>
          </cell>
          <cell r="F275">
            <v>43706</v>
          </cell>
          <cell r="G275">
            <v>43706</v>
          </cell>
          <cell r="H275">
            <v>43706</v>
          </cell>
          <cell r="I275">
            <v>43706</v>
          </cell>
          <cell r="J275" t="str">
            <v>Kangaroo Noodle flour white 25kg</v>
          </cell>
          <cell r="K275" t="str">
            <v>カンガルー小麦粉　麺用　25kg</v>
          </cell>
          <cell r="L275" t="str">
            <v>25kg/ctn</v>
          </cell>
          <cell r="M275">
            <v>42</v>
          </cell>
          <cell r="N275" t="str">
            <v>ctn</v>
          </cell>
          <cell r="O275">
            <v>42</v>
          </cell>
          <cell r="P275">
            <v>42</v>
          </cell>
        </row>
        <row r="276">
          <cell r="E276" t="str">
            <v>MAU01a</v>
          </cell>
          <cell r="F276">
            <v>43692</v>
          </cell>
          <cell r="G276">
            <v>43692</v>
          </cell>
          <cell r="H276">
            <v>43692</v>
          </cell>
          <cell r="I276">
            <v>43692</v>
          </cell>
          <cell r="J276" t="str">
            <v>Kangaroo Noodle flour white 25kg</v>
          </cell>
          <cell r="K276" t="str">
            <v>カンガルー小麦粉　麺用　25kg</v>
          </cell>
          <cell r="L276" t="str">
            <v>25kg/ctn</v>
          </cell>
          <cell r="M276">
            <v>6</v>
          </cell>
          <cell r="N276" t="str">
            <v>ctn</v>
          </cell>
          <cell r="O276">
            <v>6</v>
          </cell>
          <cell r="P276">
            <v>6</v>
          </cell>
        </row>
        <row r="277">
          <cell r="E277" t="str">
            <v>MDR03</v>
          </cell>
          <cell r="F277">
            <v>43472</v>
          </cell>
          <cell r="G277">
            <v>43472</v>
          </cell>
          <cell r="H277">
            <v>43472</v>
          </cell>
          <cell r="I277">
            <v>43472</v>
          </cell>
          <cell r="J277" t="str">
            <v>Vital Wheat Gluten 25kg</v>
          </cell>
          <cell r="K277" t="str">
            <v>小麦 グルテン 25kg</v>
          </cell>
          <cell r="L277" t="str">
            <v>25kg / Bag</v>
          </cell>
          <cell r="M277">
            <v>4</v>
          </cell>
          <cell r="N277" t="str">
            <v>ctn</v>
          </cell>
          <cell r="O277">
            <v>4</v>
          </cell>
          <cell r="P277">
            <v>4</v>
          </cell>
        </row>
        <row r="278">
          <cell r="E278" t="str">
            <v>MISSING</v>
          </cell>
          <cell r="F278" t="str">
            <v>MISSING</v>
          </cell>
          <cell r="G278" t="str">
            <v>MISSING</v>
          </cell>
          <cell r="H278" t="str">
            <v>MISSING</v>
          </cell>
          <cell r="I278">
            <v>4</v>
          </cell>
          <cell r="J278" t="str">
            <v>MISSING</v>
          </cell>
          <cell r="K278" t="str">
            <v>MISSING</v>
          </cell>
          <cell r="L278" t="str">
            <v>MISSING</v>
          </cell>
          <cell r="M278" t="str">
            <v>MISSING</v>
          </cell>
          <cell r="N278" t="str">
            <v>MISSING</v>
          </cell>
          <cell r="O278">
            <v>4</v>
          </cell>
          <cell r="P278" t="str">
            <v>MISSING</v>
          </cell>
        </row>
        <row r="279">
          <cell r="E279" t="str">
            <v>MK19</v>
          </cell>
          <cell r="F279">
            <v>4</v>
          </cell>
          <cell r="G279">
            <v>4</v>
          </cell>
          <cell r="H279">
            <v>4</v>
          </cell>
          <cell r="I279">
            <v>4</v>
          </cell>
          <cell r="J279" t="str">
            <v>Shampoo Tsubaki Damage Care 400ml</v>
          </cell>
          <cell r="K279" t="str">
            <v>資生堂　つばき シャンプー ダメージケア 400ml 詰め替え用</v>
          </cell>
          <cell r="L279" t="str">
            <v>18PACK/ctn</v>
          </cell>
          <cell r="M279">
            <v>7</v>
          </cell>
          <cell r="N279" t="str">
            <v>PC</v>
          </cell>
          <cell r="O279">
            <v>7</v>
          </cell>
          <cell r="P279">
            <v>7</v>
          </cell>
        </row>
        <row r="280">
          <cell r="E280" t="str">
            <v>MK21</v>
          </cell>
          <cell r="F280">
            <v>41954</v>
          </cell>
          <cell r="G280">
            <v>41954</v>
          </cell>
          <cell r="H280">
            <v>41954</v>
          </cell>
          <cell r="I280">
            <v>41954</v>
          </cell>
          <cell r="J280" t="str">
            <v>Shampoo Tsubaki 400ml</v>
          </cell>
          <cell r="K280" t="str">
            <v>資生堂　つばき シャンプー400ml 詰め替え用</v>
          </cell>
          <cell r="L280" t="str">
            <v>18PACK/ctn</v>
          </cell>
          <cell r="M280">
            <v>9</v>
          </cell>
          <cell r="N280" t="str">
            <v>PC</v>
          </cell>
          <cell r="O280">
            <v>9</v>
          </cell>
          <cell r="P280">
            <v>9</v>
          </cell>
        </row>
        <row r="281">
          <cell r="E281" t="str">
            <v>MK44</v>
          </cell>
          <cell r="F281">
            <v>41730</v>
          </cell>
          <cell r="G281">
            <v>41730</v>
          </cell>
          <cell r="H281">
            <v>41730</v>
          </cell>
          <cell r="I281">
            <v>41730</v>
          </cell>
          <cell r="J281" t="str">
            <v>Conditioner Tsubaki Golden Repair 550ml</v>
          </cell>
          <cell r="K281" t="str">
            <v>資生堂　つばき コンディションナー ダメージケア  ボトル 550ml</v>
          </cell>
          <cell r="L281" t="str">
            <v>9PACK/ctn</v>
          </cell>
          <cell r="M281">
            <v>1</v>
          </cell>
          <cell r="N281" t="str">
            <v>ctn</v>
          </cell>
          <cell r="O281">
            <v>1</v>
          </cell>
          <cell r="P281">
            <v>1</v>
          </cell>
        </row>
        <row r="282">
          <cell r="E282" t="str">
            <v>MYO02</v>
          </cell>
          <cell r="F282">
            <v>43665</v>
          </cell>
          <cell r="G282">
            <v>43665</v>
          </cell>
          <cell r="H282">
            <v>43665</v>
          </cell>
          <cell r="I282">
            <v>43665</v>
          </cell>
          <cell r="J282" t="str">
            <v>Pure Vegetable Oil BIB JULY 14</v>
          </cell>
          <cell r="K282" t="str">
            <v>ベジタブル油 BIB</v>
          </cell>
          <cell r="L282" t="str">
            <v>20L/ctn</v>
          </cell>
          <cell r="M282">
            <v>52</v>
          </cell>
          <cell r="N282" t="str">
            <v>ctn</v>
          </cell>
          <cell r="O282">
            <v>52</v>
          </cell>
          <cell r="P282">
            <v>52</v>
          </cell>
        </row>
        <row r="283">
          <cell r="E283" t="str">
            <v>MYO02</v>
          </cell>
          <cell r="F283">
            <v>43398</v>
          </cell>
          <cell r="G283">
            <v>43398</v>
          </cell>
          <cell r="H283">
            <v>43398</v>
          </cell>
          <cell r="I283">
            <v>43398</v>
          </cell>
          <cell r="J283" t="str">
            <v>Pure Vegetable Oil BIB Oct21</v>
          </cell>
          <cell r="K283" t="str">
            <v>ベジタブル油 BIB</v>
          </cell>
          <cell r="L283" t="str">
            <v>20L/ctn</v>
          </cell>
          <cell r="M283">
            <v>6</v>
          </cell>
          <cell r="N283" t="str">
            <v>ctn</v>
          </cell>
          <cell r="O283">
            <v>6</v>
          </cell>
          <cell r="P283">
            <v>6</v>
          </cell>
        </row>
        <row r="284">
          <cell r="E284" t="str">
            <v>MYO04A</v>
          </cell>
          <cell r="F284" t="str">
            <v>24/04/2019</v>
          </cell>
          <cell r="G284">
            <v>6</v>
          </cell>
          <cell r="H284">
            <v>6</v>
          </cell>
          <cell r="I284">
            <v>6</v>
          </cell>
          <cell r="J284" t="str">
            <v>BIB PACKING - Long Card Board-</v>
          </cell>
          <cell r="K284">
            <v>6</v>
          </cell>
          <cell r="L284" t="str">
            <v>20pc/ctn</v>
          </cell>
          <cell r="M284">
            <v>2</v>
          </cell>
          <cell r="N284" t="str">
            <v>ctn</v>
          </cell>
          <cell r="O284">
            <v>2</v>
          </cell>
          <cell r="P284">
            <v>2</v>
          </cell>
        </row>
        <row r="285">
          <cell r="E285" t="str">
            <v>MYO04A</v>
          </cell>
          <cell r="F285">
            <v>43398</v>
          </cell>
          <cell r="G285">
            <v>43398</v>
          </cell>
          <cell r="H285">
            <v>43398</v>
          </cell>
          <cell r="I285">
            <v>43398</v>
          </cell>
          <cell r="J285" t="str">
            <v>BIB PACKING - Long Card Board-</v>
          </cell>
          <cell r="K285">
            <v>43398</v>
          </cell>
          <cell r="L285" t="str">
            <v>20pc/ctn</v>
          </cell>
          <cell r="M285">
            <v>2</v>
          </cell>
          <cell r="N285" t="str">
            <v>ctn</v>
          </cell>
          <cell r="O285">
            <v>2</v>
          </cell>
          <cell r="P285">
            <v>2</v>
          </cell>
        </row>
        <row r="286">
          <cell r="E286" t="str">
            <v>MYO04B</v>
          </cell>
          <cell r="F286" t="str">
            <v>24/04/2019</v>
          </cell>
          <cell r="G286">
            <v>2</v>
          </cell>
          <cell r="H286">
            <v>2</v>
          </cell>
          <cell r="I286">
            <v>2</v>
          </cell>
          <cell r="J286" t="str">
            <v>BIB PACKING - Square Card Board-</v>
          </cell>
          <cell r="K286">
            <v>2</v>
          </cell>
          <cell r="L286" t="str">
            <v>10pc/ctn</v>
          </cell>
          <cell r="M286">
            <v>4</v>
          </cell>
          <cell r="N286" t="str">
            <v>ctn</v>
          </cell>
          <cell r="O286">
            <v>4</v>
          </cell>
          <cell r="P286">
            <v>4</v>
          </cell>
        </row>
        <row r="287">
          <cell r="E287" t="str">
            <v>MYO04B</v>
          </cell>
          <cell r="F287">
            <v>43398</v>
          </cell>
          <cell r="G287">
            <v>43398</v>
          </cell>
          <cell r="H287">
            <v>43398</v>
          </cell>
          <cell r="I287">
            <v>43398</v>
          </cell>
          <cell r="J287" t="str">
            <v>BIB PACKING - Square Card Board-</v>
          </cell>
          <cell r="K287">
            <v>43398</v>
          </cell>
          <cell r="L287" t="str">
            <v>10pc/ctn</v>
          </cell>
          <cell r="M287">
            <v>2</v>
          </cell>
          <cell r="N287" t="str">
            <v>ctn</v>
          </cell>
          <cell r="O287">
            <v>2</v>
          </cell>
          <cell r="P287">
            <v>2</v>
          </cell>
        </row>
        <row r="288">
          <cell r="E288" t="str">
            <v>MYO04C</v>
          </cell>
          <cell r="F288" t="str">
            <v>24/04/2019</v>
          </cell>
          <cell r="G288">
            <v>2</v>
          </cell>
          <cell r="H288">
            <v>2</v>
          </cell>
          <cell r="I288">
            <v>2</v>
          </cell>
          <cell r="J288" t="str">
            <v>BIB PACKING - Blue Bag-</v>
          </cell>
          <cell r="K288">
            <v>2</v>
          </cell>
          <cell r="L288" t="str">
            <v>20pc/ctn</v>
          </cell>
          <cell r="M288">
            <v>3</v>
          </cell>
          <cell r="N288" t="str">
            <v>ctn</v>
          </cell>
          <cell r="O288">
            <v>3</v>
          </cell>
          <cell r="P288">
            <v>3</v>
          </cell>
        </row>
        <row r="289">
          <cell r="E289" t="str">
            <v>NF01</v>
          </cell>
          <cell r="F289">
            <v>41885</v>
          </cell>
          <cell r="G289">
            <v>41885</v>
          </cell>
          <cell r="H289">
            <v>41885</v>
          </cell>
          <cell r="I289">
            <v>41885</v>
          </cell>
          <cell r="J289" t="str">
            <v>Dusting Powder VD320</v>
          </cell>
          <cell r="K289" t="str">
            <v>打ち粉 (VIT)</v>
          </cell>
          <cell r="L289" t="str">
            <v>20kg/bag</v>
          </cell>
          <cell r="M289">
            <v>10</v>
          </cell>
          <cell r="N289" t="str">
            <v>ctn</v>
          </cell>
          <cell r="O289">
            <v>10</v>
          </cell>
          <cell r="P289">
            <v>10</v>
          </cell>
        </row>
        <row r="290">
          <cell r="E290" t="str">
            <v>NF01</v>
          </cell>
          <cell r="F290">
            <v>41885</v>
          </cell>
          <cell r="G290">
            <v>41885</v>
          </cell>
          <cell r="H290">
            <v>41885</v>
          </cell>
          <cell r="I290">
            <v>41885</v>
          </cell>
          <cell r="J290" t="str">
            <v>Dusting Powder VD320</v>
          </cell>
          <cell r="K290" t="str">
            <v>打ち粉 (VIT)</v>
          </cell>
          <cell r="L290" t="str">
            <v>20kg/bag</v>
          </cell>
          <cell r="M290">
            <v>1</v>
          </cell>
          <cell r="N290" t="str">
            <v>ctn</v>
          </cell>
          <cell r="O290">
            <v>1</v>
          </cell>
          <cell r="P290">
            <v>1</v>
          </cell>
        </row>
        <row r="291">
          <cell r="E291" t="str">
            <v>NF05</v>
          </cell>
          <cell r="F291">
            <v>41885</v>
          </cell>
          <cell r="G291">
            <v>41885</v>
          </cell>
          <cell r="H291">
            <v>41885</v>
          </cell>
          <cell r="I291">
            <v>41885</v>
          </cell>
          <cell r="J291" t="str">
            <v>Breader VR1080BR</v>
          </cell>
          <cell r="K291" t="str">
            <v>ブレッダー (VIT)</v>
          </cell>
          <cell r="L291" t="str">
            <v>20kg/bag</v>
          </cell>
          <cell r="M291">
            <v>25</v>
          </cell>
          <cell r="N291" t="str">
            <v>ctn</v>
          </cell>
          <cell r="O291">
            <v>25</v>
          </cell>
          <cell r="P291">
            <v>25</v>
          </cell>
        </row>
        <row r="292">
          <cell r="E292" t="str">
            <v>NF05</v>
          </cell>
          <cell r="F292">
            <v>41885</v>
          </cell>
          <cell r="G292">
            <v>41885</v>
          </cell>
          <cell r="H292">
            <v>41885</v>
          </cell>
          <cell r="I292">
            <v>41885</v>
          </cell>
          <cell r="J292" t="str">
            <v>Breader VR1080BR</v>
          </cell>
          <cell r="K292" t="str">
            <v>ブレッダー (VIT)</v>
          </cell>
          <cell r="L292" t="str">
            <v>20kg/bag</v>
          </cell>
          <cell r="M292">
            <v>18</v>
          </cell>
          <cell r="N292" t="str">
            <v>ctn</v>
          </cell>
          <cell r="O292">
            <v>18</v>
          </cell>
          <cell r="P292">
            <v>18</v>
          </cell>
        </row>
        <row r="293">
          <cell r="E293" t="str">
            <v>NF05</v>
          </cell>
          <cell r="F293">
            <v>41885</v>
          </cell>
          <cell r="G293">
            <v>41885</v>
          </cell>
          <cell r="H293">
            <v>41885</v>
          </cell>
          <cell r="I293">
            <v>41885</v>
          </cell>
          <cell r="J293" t="str">
            <v>Breader VR1080BR</v>
          </cell>
          <cell r="K293" t="str">
            <v>ブレッダー (VIT)</v>
          </cell>
          <cell r="L293" t="str">
            <v>20kg/bag</v>
          </cell>
          <cell r="M293">
            <v>1</v>
          </cell>
          <cell r="N293" t="str">
            <v>ctn</v>
          </cell>
          <cell r="O293">
            <v>1</v>
          </cell>
          <cell r="P293">
            <v>1</v>
          </cell>
        </row>
        <row r="294">
          <cell r="E294" t="str">
            <v>NF06</v>
          </cell>
          <cell r="F294">
            <v>41885</v>
          </cell>
          <cell r="G294">
            <v>41885</v>
          </cell>
          <cell r="H294">
            <v>41885</v>
          </cell>
          <cell r="I294">
            <v>41885</v>
          </cell>
          <cell r="J294" t="str">
            <v>Batter VM560</v>
          </cell>
          <cell r="K294" t="str">
            <v>バッター (VIT)</v>
          </cell>
          <cell r="L294" t="str">
            <v>20kg/bag</v>
          </cell>
          <cell r="M294">
            <v>13</v>
          </cell>
          <cell r="N294" t="str">
            <v>ctn</v>
          </cell>
          <cell r="O294">
            <v>13</v>
          </cell>
          <cell r="P294">
            <v>13</v>
          </cell>
        </row>
        <row r="295">
          <cell r="E295" t="str">
            <v>NFS36</v>
          </cell>
          <cell r="F295">
            <v>43362</v>
          </cell>
          <cell r="G295">
            <v>43362</v>
          </cell>
          <cell r="H295">
            <v>43362</v>
          </cell>
          <cell r="I295">
            <v>43362</v>
          </cell>
          <cell r="J295" t="str">
            <v>Bulldog Pork Sauce 1.8L</v>
          </cell>
          <cell r="K295" t="str">
            <v>ブルドッグ　トンカツソース1.8L</v>
          </cell>
          <cell r="L295" t="str">
            <v>1.8L/bottle x 6 bottle /box</v>
          </cell>
          <cell r="M295">
            <v>1</v>
          </cell>
          <cell r="N295" t="str">
            <v>ctn</v>
          </cell>
          <cell r="O295">
            <v>1</v>
          </cell>
          <cell r="P295">
            <v>1</v>
          </cell>
        </row>
        <row r="296">
          <cell r="E296" t="str">
            <v>NFS46</v>
          </cell>
          <cell r="F296">
            <v>43705</v>
          </cell>
          <cell r="G296">
            <v>43705</v>
          </cell>
          <cell r="H296">
            <v>43705</v>
          </cell>
          <cell r="I296">
            <v>43705</v>
          </cell>
          <cell r="J296" t="str">
            <v>Champion Trophy premium noodle flour</v>
          </cell>
          <cell r="K296" t="str">
            <v>チャンピオン トロフィー20㎏</v>
          </cell>
          <cell r="L296" t="str">
            <v>20kg/bag</v>
          </cell>
          <cell r="M296">
            <v>42</v>
          </cell>
          <cell r="N296" t="str">
            <v>BAG</v>
          </cell>
          <cell r="O296">
            <v>42</v>
          </cell>
          <cell r="P296">
            <v>42</v>
          </cell>
        </row>
        <row r="297">
          <cell r="E297" t="str">
            <v>NFS46</v>
          </cell>
          <cell r="F297">
            <v>43705</v>
          </cell>
          <cell r="G297">
            <v>43705</v>
          </cell>
          <cell r="H297">
            <v>43705</v>
          </cell>
          <cell r="I297">
            <v>43705</v>
          </cell>
          <cell r="J297" t="str">
            <v>Champion Trophy premium noodle flour</v>
          </cell>
          <cell r="K297" t="str">
            <v>チャンピオン トロフィー20㎏</v>
          </cell>
          <cell r="L297" t="str">
            <v>20kg/bag</v>
          </cell>
          <cell r="M297">
            <v>6</v>
          </cell>
          <cell r="N297" t="str">
            <v>BAG</v>
          </cell>
          <cell r="O297">
            <v>6</v>
          </cell>
          <cell r="P297">
            <v>6</v>
          </cell>
        </row>
        <row r="298">
          <cell r="E298" t="str">
            <v>NFS46</v>
          </cell>
          <cell r="F298">
            <v>43692</v>
          </cell>
          <cell r="G298">
            <v>43692</v>
          </cell>
          <cell r="H298">
            <v>43692</v>
          </cell>
          <cell r="I298">
            <v>43692</v>
          </cell>
          <cell r="J298" t="str">
            <v>Champion Trophy premium noodle flour</v>
          </cell>
          <cell r="K298" t="str">
            <v>チャンピオン トロフィー20㎏</v>
          </cell>
          <cell r="L298" t="str">
            <v>20kg/bag</v>
          </cell>
          <cell r="M298">
            <v>2</v>
          </cell>
          <cell r="N298" t="str">
            <v>BAG</v>
          </cell>
          <cell r="O298">
            <v>2</v>
          </cell>
          <cell r="P298">
            <v>2</v>
          </cell>
        </row>
        <row r="299">
          <cell r="E299" t="str">
            <v>NML08a</v>
          </cell>
          <cell r="F299">
            <v>43665</v>
          </cell>
          <cell r="G299">
            <v>43665</v>
          </cell>
          <cell r="H299">
            <v>43665</v>
          </cell>
          <cell r="I299">
            <v>43665</v>
          </cell>
          <cell r="J299" t="str">
            <v>Hon Mirin Alcohol14% 18L</v>
          </cell>
          <cell r="K299" t="str">
            <v>本味醂 18L NTC　14%アルコール</v>
          </cell>
          <cell r="L299" t="str">
            <v>18L</v>
          </cell>
          <cell r="M299">
            <v>10</v>
          </cell>
          <cell r="N299" t="str">
            <v>ctn</v>
          </cell>
          <cell r="O299">
            <v>10</v>
          </cell>
          <cell r="P299">
            <v>10</v>
          </cell>
        </row>
        <row r="300">
          <cell r="E300" t="str">
            <v>NML09a</v>
          </cell>
          <cell r="F300">
            <v>43672</v>
          </cell>
          <cell r="G300">
            <v>43672</v>
          </cell>
          <cell r="H300">
            <v>43672</v>
          </cell>
          <cell r="I300">
            <v>43672</v>
          </cell>
          <cell r="J300" t="str">
            <v>RYORI SHU 18L</v>
          </cell>
          <cell r="K300" t="str">
            <v>料理酒 18L NTC</v>
          </cell>
          <cell r="L300" t="str">
            <v>18L</v>
          </cell>
          <cell r="M300">
            <v>36</v>
          </cell>
          <cell r="N300" t="str">
            <v>ctn</v>
          </cell>
          <cell r="O300">
            <v>36</v>
          </cell>
          <cell r="P300">
            <v>36</v>
          </cell>
        </row>
        <row r="301">
          <cell r="E301" t="str">
            <v>NML09a</v>
          </cell>
          <cell r="F301">
            <v>43665</v>
          </cell>
          <cell r="G301">
            <v>43665</v>
          </cell>
          <cell r="H301">
            <v>43665</v>
          </cell>
          <cell r="I301">
            <v>43665</v>
          </cell>
          <cell r="J301" t="str">
            <v>RYORI SHU 18L</v>
          </cell>
          <cell r="K301" t="str">
            <v>料理酒 18L NTC</v>
          </cell>
          <cell r="L301" t="str">
            <v>18L</v>
          </cell>
          <cell r="M301">
            <v>20</v>
          </cell>
          <cell r="N301" t="str">
            <v>ctn</v>
          </cell>
          <cell r="O301">
            <v>20</v>
          </cell>
          <cell r="P301">
            <v>20</v>
          </cell>
        </row>
        <row r="302">
          <cell r="E302" t="str">
            <v>NML14c</v>
          </cell>
          <cell r="F302" t="str">
            <v>21/06/2019</v>
          </cell>
          <cell r="G302">
            <v>20</v>
          </cell>
          <cell r="H302">
            <v>20</v>
          </cell>
          <cell r="I302">
            <v>20</v>
          </cell>
          <cell r="J302" t="str">
            <v>Tuna Flake in Brine 3.12kg</v>
          </cell>
          <cell r="K302" t="str">
            <v>ツナフレーク 3.12kg</v>
          </cell>
          <cell r="L302" t="str">
            <v>3.12kg/pack x 4/CTN</v>
          </cell>
          <cell r="M302">
            <v>17</v>
          </cell>
          <cell r="N302" t="str">
            <v>ctn</v>
          </cell>
          <cell r="O302">
            <v>17</v>
          </cell>
          <cell r="P302">
            <v>17</v>
          </cell>
        </row>
        <row r="303">
          <cell r="E303" t="str">
            <v>NML15</v>
          </cell>
          <cell r="F303" t="str">
            <v>21/06/2019</v>
          </cell>
          <cell r="G303">
            <v>17</v>
          </cell>
          <cell r="H303">
            <v>17</v>
          </cell>
          <cell r="I303">
            <v>17</v>
          </cell>
          <cell r="J303" t="str">
            <v>Brown Rice 25kg Sunrice</v>
          </cell>
          <cell r="K303" t="str">
            <v>玄米　サンライス</v>
          </cell>
          <cell r="L303" t="str">
            <v>25㎏/pack</v>
          </cell>
          <cell r="M303">
            <v>1</v>
          </cell>
          <cell r="N303" t="str">
            <v>bag</v>
          </cell>
          <cell r="O303">
            <v>1</v>
          </cell>
          <cell r="P303">
            <v>1</v>
          </cell>
        </row>
        <row r="304">
          <cell r="E304" t="str">
            <v>NML27</v>
          </cell>
          <cell r="F304" t="str">
            <v>09/07/2019</v>
          </cell>
          <cell r="G304">
            <v>1</v>
          </cell>
          <cell r="H304">
            <v>1</v>
          </cell>
          <cell r="I304">
            <v>1</v>
          </cell>
          <cell r="J304" t="str">
            <v>Kombu Dashi Base(LQD)1L Maruhachi S</v>
          </cell>
          <cell r="K304" t="str">
            <v>昆布だしベース　マルハチ</v>
          </cell>
          <cell r="L304" t="str">
            <v>1L/btl x 12 /ctn</v>
          </cell>
          <cell r="M304">
            <v>0.43670000000000014</v>
          </cell>
          <cell r="N304" t="str">
            <v>ctn</v>
          </cell>
          <cell r="O304">
            <v>0.43669986724853516</v>
          </cell>
          <cell r="P304">
            <v>0.43670000000000014</v>
          </cell>
        </row>
        <row r="305">
          <cell r="E305" t="str">
            <v>NML27</v>
          </cell>
          <cell r="F305" t="str">
            <v>09/07/2019</v>
          </cell>
          <cell r="G305">
            <v>0.43669986724853516</v>
          </cell>
          <cell r="H305">
            <v>0.43669986724853516</v>
          </cell>
          <cell r="I305">
            <v>0.43669986724853516</v>
          </cell>
          <cell r="J305" t="str">
            <v>Kombu Dashi Base(LQD)1L Maruhachi S</v>
          </cell>
          <cell r="K305" t="str">
            <v>昆布だしベース　マルハチ</v>
          </cell>
          <cell r="L305" t="str">
            <v>1L/btl x 12 /ctn</v>
          </cell>
          <cell r="M305">
            <v>1</v>
          </cell>
          <cell r="N305" t="str">
            <v>BTL</v>
          </cell>
          <cell r="O305">
            <v>1</v>
          </cell>
          <cell r="P305">
            <v>1</v>
          </cell>
        </row>
        <row r="306">
          <cell r="E306" t="str">
            <v>NS02</v>
          </cell>
          <cell r="F306" t="str">
            <v>24/05/2019</v>
          </cell>
          <cell r="G306">
            <v>1</v>
          </cell>
          <cell r="H306">
            <v>1</v>
          </cell>
          <cell r="I306">
            <v>1</v>
          </cell>
          <cell r="J306" t="str">
            <v>NS-FRESH Wheat Flour MAY 8</v>
          </cell>
          <cell r="K306" t="str">
            <v>中華麺用粉</v>
          </cell>
          <cell r="L306" t="str">
            <v>22.5kg/bag</v>
          </cell>
          <cell r="M306">
            <v>3</v>
          </cell>
          <cell r="N306" t="str">
            <v>BAG</v>
          </cell>
          <cell r="O306">
            <v>3</v>
          </cell>
          <cell r="P306">
            <v>3</v>
          </cell>
        </row>
        <row r="307">
          <cell r="E307" t="str">
            <v>NS02</v>
          </cell>
          <cell r="F307" t="str">
            <v>24/05/2019</v>
          </cell>
          <cell r="G307">
            <v>3</v>
          </cell>
          <cell r="H307">
            <v>3</v>
          </cell>
          <cell r="I307">
            <v>3</v>
          </cell>
          <cell r="J307" t="str">
            <v>NS-FRESH Wheat Flour MAY 9</v>
          </cell>
          <cell r="K307" t="str">
            <v>中華麺用粉</v>
          </cell>
          <cell r="L307" t="str">
            <v>22.5kg/bag</v>
          </cell>
          <cell r="M307">
            <v>55</v>
          </cell>
          <cell r="N307" t="str">
            <v>BAG</v>
          </cell>
          <cell r="O307">
            <v>55</v>
          </cell>
          <cell r="P307">
            <v>55</v>
          </cell>
        </row>
        <row r="308">
          <cell r="E308" t="str">
            <v>NS02</v>
          </cell>
          <cell r="F308" t="str">
            <v>24/05/2019</v>
          </cell>
          <cell r="G308">
            <v>55</v>
          </cell>
          <cell r="H308">
            <v>55</v>
          </cell>
          <cell r="I308">
            <v>55</v>
          </cell>
          <cell r="J308" t="str">
            <v>NS-FRESH Wheat Flour MAY 8</v>
          </cell>
          <cell r="K308" t="str">
            <v>中華麺用粉</v>
          </cell>
          <cell r="L308" t="str">
            <v>22.5kg/bag</v>
          </cell>
          <cell r="M308">
            <v>4</v>
          </cell>
          <cell r="N308" t="str">
            <v>BAG</v>
          </cell>
          <cell r="O308">
            <v>4</v>
          </cell>
          <cell r="P308">
            <v>4</v>
          </cell>
        </row>
        <row r="309">
          <cell r="E309" t="str">
            <v>NS02</v>
          </cell>
          <cell r="F309" t="str">
            <v>24/05/2019</v>
          </cell>
          <cell r="G309">
            <v>4</v>
          </cell>
          <cell r="H309">
            <v>4</v>
          </cell>
          <cell r="I309">
            <v>4</v>
          </cell>
          <cell r="J309" t="str">
            <v>NS-FRESH Wheat Flour MAY 8</v>
          </cell>
          <cell r="K309" t="str">
            <v>中華麺用粉</v>
          </cell>
          <cell r="L309" t="str">
            <v>22.5kg/bag</v>
          </cell>
          <cell r="M309">
            <v>1</v>
          </cell>
          <cell r="N309" t="str">
            <v>BAG</v>
          </cell>
          <cell r="O309">
            <v>1</v>
          </cell>
          <cell r="P309">
            <v>1</v>
          </cell>
        </row>
        <row r="310">
          <cell r="E310" t="str">
            <v>NS02</v>
          </cell>
          <cell r="F310">
            <v>43476</v>
          </cell>
          <cell r="G310">
            <v>43476</v>
          </cell>
          <cell r="H310">
            <v>43476</v>
          </cell>
          <cell r="I310">
            <v>43476</v>
          </cell>
          <cell r="J310" t="str">
            <v>NS-FRESH Wheat Flour JAN 6</v>
          </cell>
          <cell r="K310" t="str">
            <v>中華麺用粉</v>
          </cell>
          <cell r="L310" t="str">
            <v>22.5kg/bag</v>
          </cell>
          <cell r="M310">
            <v>3</v>
          </cell>
          <cell r="N310" t="str">
            <v>ctn</v>
          </cell>
          <cell r="O310">
            <v>3</v>
          </cell>
          <cell r="P310">
            <v>3</v>
          </cell>
        </row>
        <row r="311">
          <cell r="E311" t="str">
            <v>NS02</v>
          </cell>
          <cell r="F311">
            <v>43476</v>
          </cell>
          <cell r="G311">
            <v>43476</v>
          </cell>
          <cell r="H311">
            <v>43476</v>
          </cell>
          <cell r="I311">
            <v>43476</v>
          </cell>
          <cell r="J311" t="str">
            <v>NS-FRESH Wheat Flour JAN 2</v>
          </cell>
          <cell r="K311" t="str">
            <v>中華麺用粉</v>
          </cell>
          <cell r="L311" t="str">
            <v>22.5kg/bag</v>
          </cell>
          <cell r="M311">
            <v>4</v>
          </cell>
          <cell r="N311" t="str">
            <v>ctn</v>
          </cell>
          <cell r="O311">
            <v>4</v>
          </cell>
          <cell r="P311">
            <v>4</v>
          </cell>
        </row>
        <row r="312">
          <cell r="E312" t="str">
            <v>NS02</v>
          </cell>
          <cell r="F312">
            <v>43382</v>
          </cell>
          <cell r="G312">
            <v>43382</v>
          </cell>
          <cell r="H312">
            <v>43382</v>
          </cell>
          <cell r="I312">
            <v>43382</v>
          </cell>
          <cell r="J312" t="str">
            <v>NS-FRESH Whear Flour</v>
          </cell>
          <cell r="K312" t="str">
            <v>中華麺用粉</v>
          </cell>
          <cell r="L312" t="str">
            <v>22.5kg/bag</v>
          </cell>
          <cell r="M312">
            <v>4</v>
          </cell>
          <cell r="N312" t="str">
            <v>bag</v>
          </cell>
          <cell r="O312">
            <v>4</v>
          </cell>
          <cell r="P312">
            <v>4</v>
          </cell>
        </row>
        <row r="313">
          <cell r="E313" t="str">
            <v>NS02</v>
          </cell>
          <cell r="F313">
            <v>43382</v>
          </cell>
          <cell r="G313">
            <v>43382</v>
          </cell>
          <cell r="H313">
            <v>43382</v>
          </cell>
          <cell r="I313">
            <v>43382</v>
          </cell>
          <cell r="J313" t="str">
            <v>NS-FRESH Whear Flour</v>
          </cell>
          <cell r="K313" t="str">
            <v>中華麺用粉</v>
          </cell>
          <cell r="L313" t="str">
            <v>22.5kg/bag</v>
          </cell>
          <cell r="M313">
            <v>2</v>
          </cell>
          <cell r="N313" t="str">
            <v>bag</v>
          </cell>
          <cell r="O313">
            <v>2</v>
          </cell>
          <cell r="P313">
            <v>2</v>
          </cell>
        </row>
        <row r="314">
          <cell r="E314" t="str">
            <v>NS06</v>
          </cell>
          <cell r="F314" t="str">
            <v>24/05/2019</v>
          </cell>
          <cell r="G314">
            <v>2</v>
          </cell>
          <cell r="H314">
            <v>2</v>
          </cell>
          <cell r="I314">
            <v>2</v>
          </cell>
          <cell r="J314" t="str">
            <v>NS-GREEN PANDA Wheat Flour MAY 8</v>
          </cell>
          <cell r="K314" t="str">
            <v>中華麺用粉（グリーンパンダ）</v>
          </cell>
          <cell r="L314" t="str">
            <v>22.5kg/bag</v>
          </cell>
          <cell r="M314">
            <v>8</v>
          </cell>
          <cell r="N314" t="str">
            <v>BAG</v>
          </cell>
          <cell r="O314">
            <v>8</v>
          </cell>
          <cell r="P314">
            <v>8</v>
          </cell>
        </row>
        <row r="315">
          <cell r="E315" t="str">
            <v>Nul01</v>
          </cell>
          <cell r="F315">
            <v>43676</v>
          </cell>
          <cell r="G315">
            <v>43676</v>
          </cell>
          <cell r="H315">
            <v>43676</v>
          </cell>
          <cell r="I315">
            <v>43676</v>
          </cell>
          <cell r="J315" t="str">
            <v>Methylated Spirits 5L</v>
          </cell>
          <cell r="K315">
            <v>43676</v>
          </cell>
          <cell r="L315" t="str">
            <v>5L/bottle x 3/ctn</v>
          </cell>
          <cell r="M315">
            <v>5</v>
          </cell>
          <cell r="N315" t="str">
            <v>ctn</v>
          </cell>
          <cell r="O315">
            <v>5</v>
          </cell>
          <cell r="P315">
            <v>5</v>
          </cell>
        </row>
        <row r="316">
          <cell r="E316" t="str">
            <v>Nul01</v>
          </cell>
          <cell r="F316">
            <v>43676</v>
          </cell>
          <cell r="G316">
            <v>43676</v>
          </cell>
          <cell r="H316">
            <v>43676</v>
          </cell>
          <cell r="I316">
            <v>43676</v>
          </cell>
          <cell r="J316" t="str">
            <v>Methylated Spirits 5L</v>
          </cell>
          <cell r="K316">
            <v>43676</v>
          </cell>
          <cell r="L316" t="str">
            <v>5L/bottle x 3/ctn</v>
          </cell>
          <cell r="M316">
            <v>6</v>
          </cell>
          <cell r="N316" t="str">
            <v>ctn</v>
          </cell>
          <cell r="O316">
            <v>6</v>
          </cell>
          <cell r="P316">
            <v>6</v>
          </cell>
        </row>
        <row r="317">
          <cell r="E317" t="str">
            <v>Nul02</v>
          </cell>
          <cell r="F317">
            <v>43704</v>
          </cell>
          <cell r="G317">
            <v>43704</v>
          </cell>
          <cell r="H317">
            <v>43704</v>
          </cell>
          <cell r="I317">
            <v>43704</v>
          </cell>
          <cell r="J317" t="str">
            <v>BLEACH 6% 5L</v>
          </cell>
          <cell r="K317">
            <v>43704</v>
          </cell>
          <cell r="L317" t="str">
            <v>5L/bottle x 3/ctn</v>
          </cell>
          <cell r="M317">
            <v>36</v>
          </cell>
          <cell r="N317" t="str">
            <v>ctn</v>
          </cell>
          <cell r="O317">
            <v>36</v>
          </cell>
          <cell r="P317">
            <v>36</v>
          </cell>
        </row>
        <row r="318">
          <cell r="E318" t="str">
            <v>Nul02</v>
          </cell>
          <cell r="F318">
            <v>43557</v>
          </cell>
          <cell r="G318">
            <v>43557</v>
          </cell>
          <cell r="H318">
            <v>43557</v>
          </cell>
          <cell r="I318">
            <v>43557</v>
          </cell>
          <cell r="J318" t="str">
            <v>BLEACH 6% 5L</v>
          </cell>
          <cell r="K318">
            <v>43557</v>
          </cell>
          <cell r="L318" t="str">
            <v>5L/bottle x 3/ctn</v>
          </cell>
          <cell r="M318">
            <v>11</v>
          </cell>
          <cell r="N318" t="str">
            <v>ctn</v>
          </cell>
          <cell r="O318">
            <v>11</v>
          </cell>
          <cell r="P318">
            <v>11</v>
          </cell>
        </row>
        <row r="319">
          <cell r="E319" t="str">
            <v>Nul03</v>
          </cell>
          <cell r="F319">
            <v>43557</v>
          </cell>
          <cell r="G319">
            <v>43557</v>
          </cell>
          <cell r="H319">
            <v>43557</v>
          </cell>
          <cell r="I319">
            <v>43557</v>
          </cell>
          <cell r="J319" t="str">
            <v>BLITZ NEUTRAL FLOOR CLEANER 5L</v>
          </cell>
          <cell r="K319">
            <v>43557</v>
          </cell>
          <cell r="L319" t="str">
            <v>5L/bottle x 3/ctn</v>
          </cell>
          <cell r="M319">
            <v>8</v>
          </cell>
          <cell r="N319" t="str">
            <v>ctn</v>
          </cell>
          <cell r="O319">
            <v>8</v>
          </cell>
          <cell r="P319">
            <v>8</v>
          </cell>
        </row>
        <row r="320">
          <cell r="E320" t="str">
            <v>Nul03</v>
          </cell>
          <cell r="F320">
            <v>43704</v>
          </cell>
          <cell r="G320">
            <v>43704</v>
          </cell>
          <cell r="H320">
            <v>43704</v>
          </cell>
          <cell r="I320">
            <v>43704</v>
          </cell>
          <cell r="J320" t="str">
            <v>BLITZ NEUTRAL FLOOR CLEANER 5L</v>
          </cell>
          <cell r="K320">
            <v>43704</v>
          </cell>
          <cell r="L320" t="str">
            <v>5L/bottle x 3/ctn</v>
          </cell>
          <cell r="M320">
            <v>36</v>
          </cell>
          <cell r="N320" t="str">
            <v>ctn</v>
          </cell>
          <cell r="O320">
            <v>36</v>
          </cell>
          <cell r="P320">
            <v>36</v>
          </cell>
        </row>
        <row r="321">
          <cell r="E321" t="str">
            <v>Nul03</v>
          </cell>
          <cell r="F321">
            <v>43657</v>
          </cell>
          <cell r="G321">
            <v>43657</v>
          </cell>
          <cell r="H321">
            <v>43657</v>
          </cell>
          <cell r="I321">
            <v>43657</v>
          </cell>
          <cell r="J321" t="str">
            <v>BLITZ NEUTRAL FLOOR CLEANER 5L</v>
          </cell>
          <cell r="K321">
            <v>43657</v>
          </cell>
          <cell r="L321" t="str">
            <v>5L/bottle x 3/ctn</v>
          </cell>
          <cell r="M321">
            <v>0.75</v>
          </cell>
          <cell r="N321" t="str">
            <v>ctn</v>
          </cell>
          <cell r="O321">
            <v>0.75</v>
          </cell>
          <cell r="P321">
            <v>0.75</v>
          </cell>
        </row>
        <row r="322">
          <cell r="E322" t="str">
            <v>Nul03</v>
          </cell>
          <cell r="F322">
            <v>43480</v>
          </cell>
          <cell r="G322">
            <v>43480</v>
          </cell>
          <cell r="H322">
            <v>43480</v>
          </cell>
          <cell r="I322">
            <v>43480</v>
          </cell>
          <cell r="J322" t="str">
            <v>BLITZ NEUTRAL FLOOR CLEANER 5L</v>
          </cell>
          <cell r="K322">
            <v>43480</v>
          </cell>
          <cell r="L322" t="str">
            <v>5L/bottle x 3/ctn</v>
          </cell>
          <cell r="M322">
            <v>1</v>
          </cell>
          <cell r="N322" t="str">
            <v>ctn</v>
          </cell>
          <cell r="O322">
            <v>1</v>
          </cell>
          <cell r="P322">
            <v>1</v>
          </cell>
        </row>
        <row r="323">
          <cell r="E323" t="str">
            <v>OLS04</v>
          </cell>
          <cell r="F323">
            <v>42346</v>
          </cell>
          <cell r="G323">
            <v>42346</v>
          </cell>
          <cell r="H323">
            <v>42346</v>
          </cell>
          <cell r="I323">
            <v>42346</v>
          </cell>
          <cell r="J323" t="str">
            <v>Safety Shoese(aqua Neo)</v>
          </cell>
          <cell r="K323" t="str">
            <v>防水安全靴アクアネオ（マジック）</v>
          </cell>
          <cell r="L323" t="str">
            <v>29cm</v>
          </cell>
          <cell r="M323">
            <v>2</v>
          </cell>
          <cell r="N323" t="str">
            <v>ctn</v>
          </cell>
          <cell r="O323">
            <v>2</v>
          </cell>
          <cell r="P323">
            <v>2</v>
          </cell>
        </row>
        <row r="324">
          <cell r="E324" t="str">
            <v>OLS04</v>
          </cell>
          <cell r="F324">
            <v>42592</v>
          </cell>
          <cell r="G324">
            <v>42592</v>
          </cell>
          <cell r="H324">
            <v>42592</v>
          </cell>
          <cell r="I324">
            <v>42592</v>
          </cell>
          <cell r="J324" t="str">
            <v>Safety Shoese(aqua Neo)</v>
          </cell>
          <cell r="K324" t="str">
            <v>防水安全靴アクアネオ（マジック）</v>
          </cell>
          <cell r="L324" t="str">
            <v>27cm</v>
          </cell>
          <cell r="M324">
            <v>2</v>
          </cell>
          <cell r="N324" t="str">
            <v>ctn</v>
          </cell>
          <cell r="O324">
            <v>2</v>
          </cell>
          <cell r="P324">
            <v>2</v>
          </cell>
        </row>
        <row r="325">
          <cell r="E325" t="str">
            <v>OLS33</v>
          </cell>
          <cell r="F325">
            <v>43368</v>
          </cell>
          <cell r="G325">
            <v>43368</v>
          </cell>
          <cell r="H325">
            <v>43368</v>
          </cell>
          <cell r="I325">
            <v>43368</v>
          </cell>
          <cell r="J325" t="str">
            <v xml:space="preserve">Galvanised Steel Mesh 39.8ｘ19.8cm </v>
          </cell>
          <cell r="K325" t="str">
            <v>スクエア網200個　39.8ｘ19.8cm （198×398mm）05P30SEP17</v>
          </cell>
          <cell r="L325">
            <v>43368</v>
          </cell>
          <cell r="M325">
            <v>1</v>
          </cell>
          <cell r="N325" t="str">
            <v>ctn</v>
          </cell>
          <cell r="O325">
            <v>1</v>
          </cell>
          <cell r="P325">
            <v>1</v>
          </cell>
        </row>
        <row r="326">
          <cell r="E326" t="str">
            <v>OLS33</v>
          </cell>
          <cell r="F326" t="str">
            <v>21/05/2019</v>
          </cell>
          <cell r="G326">
            <v>1</v>
          </cell>
          <cell r="H326">
            <v>1</v>
          </cell>
          <cell r="I326">
            <v>1</v>
          </cell>
          <cell r="J326" t="str">
            <v xml:space="preserve">Galvanised Steel Mesh 39.8ｘ19.8cm </v>
          </cell>
          <cell r="K326" t="str">
            <v>スクエア網200個　39.8ｘ19.8cm （198×398mm）05P30SEP17</v>
          </cell>
          <cell r="L326">
            <v>1</v>
          </cell>
          <cell r="M326">
            <v>2</v>
          </cell>
          <cell r="N326" t="str">
            <v>ctn</v>
          </cell>
          <cell r="O326">
            <v>2</v>
          </cell>
          <cell r="P326">
            <v>2</v>
          </cell>
        </row>
        <row r="327">
          <cell r="E327" t="str">
            <v>OLS34</v>
          </cell>
          <cell r="F327">
            <v>43060</v>
          </cell>
          <cell r="G327">
            <v>43060</v>
          </cell>
          <cell r="H327">
            <v>43060</v>
          </cell>
          <cell r="I327">
            <v>43060</v>
          </cell>
          <cell r="J327" t="str">
            <v>Galvanised Steel Mesh 20cm</v>
          </cell>
          <cell r="K327" t="str">
            <v>小丸網200個　（φ200mm）</v>
          </cell>
          <cell r="L327">
            <v>43060</v>
          </cell>
          <cell r="M327">
            <v>1</v>
          </cell>
          <cell r="N327" t="str">
            <v>PC</v>
          </cell>
          <cell r="O327">
            <v>1</v>
          </cell>
          <cell r="P327">
            <v>1</v>
          </cell>
        </row>
        <row r="328">
          <cell r="E328" t="str">
            <v>OLS35</v>
          </cell>
          <cell r="F328">
            <v>43060</v>
          </cell>
          <cell r="G328">
            <v>43060</v>
          </cell>
          <cell r="H328">
            <v>43060</v>
          </cell>
          <cell r="I328">
            <v>43060</v>
          </cell>
          <cell r="J328" t="str">
            <v>Smoked vinegar 11L</v>
          </cell>
          <cell r="K328" t="str">
            <v>木酢液国産　原液100% (11L)</v>
          </cell>
          <cell r="L328">
            <v>43060</v>
          </cell>
          <cell r="M328">
            <v>1</v>
          </cell>
          <cell r="N328" t="str">
            <v>PC</v>
          </cell>
          <cell r="O328">
            <v>1</v>
          </cell>
          <cell r="P328">
            <v>1</v>
          </cell>
        </row>
        <row r="329">
          <cell r="E329" t="str">
            <v>OLS37</v>
          </cell>
          <cell r="F329">
            <v>43060</v>
          </cell>
          <cell r="G329">
            <v>43060</v>
          </cell>
          <cell r="H329">
            <v>43060</v>
          </cell>
          <cell r="I329">
            <v>43060</v>
          </cell>
          <cell r="J329" t="str">
            <v>Dry Net 3 layer</v>
          </cell>
          <cell r="K329" t="str">
            <v>折りたたみ式ドライネット3段</v>
          </cell>
          <cell r="L329">
            <v>43060</v>
          </cell>
          <cell r="M329">
            <v>3</v>
          </cell>
          <cell r="N329" t="str">
            <v>PC</v>
          </cell>
          <cell r="O329">
            <v>3</v>
          </cell>
          <cell r="P329">
            <v>3</v>
          </cell>
        </row>
        <row r="330">
          <cell r="E330" t="str">
            <v>OLS38</v>
          </cell>
          <cell r="F330">
            <v>43060</v>
          </cell>
          <cell r="G330">
            <v>43060</v>
          </cell>
          <cell r="H330">
            <v>43060</v>
          </cell>
          <cell r="I330">
            <v>43060</v>
          </cell>
          <cell r="J330" t="str">
            <v>Rubber Shoes for Ladies</v>
          </cell>
          <cell r="K330" t="str">
            <v>レディース用 ２WAYサンダル</v>
          </cell>
          <cell r="L330">
            <v>43060</v>
          </cell>
          <cell r="M330">
            <v>7</v>
          </cell>
          <cell r="N330" t="str">
            <v>PC</v>
          </cell>
          <cell r="O330">
            <v>7</v>
          </cell>
          <cell r="P330">
            <v>7</v>
          </cell>
        </row>
        <row r="331">
          <cell r="E331" t="str">
            <v>OLS39</v>
          </cell>
          <cell r="F331">
            <v>43060</v>
          </cell>
          <cell r="G331">
            <v>43060</v>
          </cell>
          <cell r="H331">
            <v>43060</v>
          </cell>
          <cell r="I331">
            <v>43060</v>
          </cell>
          <cell r="J331" t="str">
            <v>Rubber Sandals</v>
          </cell>
          <cell r="K331" t="str">
            <v>ラバーサンダル</v>
          </cell>
          <cell r="L331">
            <v>43060</v>
          </cell>
          <cell r="M331">
            <v>15</v>
          </cell>
          <cell r="N331" t="str">
            <v>PC</v>
          </cell>
          <cell r="O331">
            <v>15</v>
          </cell>
          <cell r="P331">
            <v>15</v>
          </cell>
        </row>
        <row r="332">
          <cell r="E332" t="str">
            <v>OLS50</v>
          </cell>
          <cell r="F332">
            <v>43410</v>
          </cell>
          <cell r="G332">
            <v>43410</v>
          </cell>
          <cell r="H332">
            <v>43410</v>
          </cell>
          <cell r="I332">
            <v>43410</v>
          </cell>
          <cell r="J332" t="str">
            <v>Scale 3kg</v>
          </cell>
          <cell r="K332" t="str">
            <v>タニタ　デジタルクッキングスケール 3kg</v>
          </cell>
          <cell r="L332" t="str">
            <v>1pc</v>
          </cell>
          <cell r="M332">
            <v>2</v>
          </cell>
          <cell r="N332" t="str">
            <v>PC</v>
          </cell>
          <cell r="O332">
            <v>2</v>
          </cell>
          <cell r="P332">
            <v>2</v>
          </cell>
        </row>
        <row r="333">
          <cell r="E333" t="str">
            <v>OLS53</v>
          </cell>
          <cell r="F333">
            <v>43410</v>
          </cell>
          <cell r="G333">
            <v>43410</v>
          </cell>
          <cell r="H333">
            <v>43410</v>
          </cell>
          <cell r="I333">
            <v>43410</v>
          </cell>
          <cell r="J333" t="str">
            <v>Scale 5kg</v>
          </cell>
          <cell r="K333" t="str">
            <v>タニタ　デジタルクッキングスケール 5kg</v>
          </cell>
          <cell r="L333" t="str">
            <v>1pc</v>
          </cell>
          <cell r="M333">
            <v>1</v>
          </cell>
          <cell r="N333" t="str">
            <v>PC</v>
          </cell>
          <cell r="O333">
            <v>1</v>
          </cell>
          <cell r="P333">
            <v>1</v>
          </cell>
        </row>
        <row r="334">
          <cell r="E334" t="str">
            <v>OLS54</v>
          </cell>
          <cell r="F334" t="str">
            <v>07/02/2019</v>
          </cell>
          <cell r="G334">
            <v>1</v>
          </cell>
          <cell r="H334">
            <v>1</v>
          </cell>
          <cell r="I334">
            <v>1</v>
          </cell>
          <cell r="J334" t="str">
            <v>Plastic cup for shaved ice</v>
          </cell>
          <cell r="K334" t="str">
            <v>かき氷用プラスチックカップ</v>
          </cell>
          <cell r="L334" t="str">
            <v>1200pc/ctn</v>
          </cell>
          <cell r="M334">
            <v>1200</v>
          </cell>
          <cell r="N334" t="str">
            <v>PC</v>
          </cell>
          <cell r="O334">
            <v>1200</v>
          </cell>
          <cell r="P334">
            <v>1200</v>
          </cell>
        </row>
        <row r="335">
          <cell r="E335" t="str">
            <v>OLS82</v>
          </cell>
          <cell r="F335">
            <v>43700</v>
          </cell>
          <cell r="G335">
            <v>43700</v>
          </cell>
          <cell r="H335">
            <v>43700</v>
          </cell>
          <cell r="I335">
            <v>43700</v>
          </cell>
          <cell r="J335" t="str">
            <v>Double Timer T-551WT</v>
          </cell>
          <cell r="K335" t="str">
            <v>ダブルタイマー T-551WT</v>
          </cell>
          <cell r="L335" t="str">
            <v>1pc</v>
          </cell>
          <cell r="M335">
            <v>3</v>
          </cell>
          <cell r="N335" t="str">
            <v>pc</v>
          </cell>
          <cell r="O335">
            <v>3</v>
          </cell>
          <cell r="P335">
            <v>3</v>
          </cell>
        </row>
        <row r="336">
          <cell r="E336" t="str">
            <v>PAR09</v>
          </cell>
          <cell r="F336">
            <v>43238</v>
          </cell>
          <cell r="G336">
            <v>43238</v>
          </cell>
          <cell r="H336">
            <v>43238</v>
          </cell>
          <cell r="I336">
            <v>43238</v>
          </cell>
          <cell r="J336" t="str">
            <v>BUBBLE BAG 2 10mm x 215mm X 300mm</v>
          </cell>
          <cell r="K336" t="str">
            <v>バブルバッグ 2　210mm x 215mm X 300mm</v>
          </cell>
          <cell r="L336" t="str">
            <v>300/CTN</v>
          </cell>
          <cell r="M336">
            <v>1</v>
          </cell>
          <cell r="N336" t="str">
            <v>ctn</v>
          </cell>
          <cell r="O336">
            <v>1</v>
          </cell>
          <cell r="P336">
            <v>1</v>
          </cell>
        </row>
        <row r="337">
          <cell r="E337" t="str">
            <v>PAR12</v>
          </cell>
          <cell r="F337" t="str">
            <v>14/05/2019</v>
          </cell>
          <cell r="G337">
            <v>1</v>
          </cell>
          <cell r="H337">
            <v>1</v>
          </cell>
          <cell r="I337">
            <v>1</v>
          </cell>
          <cell r="J337" t="str">
            <v>82 L Roller Pack (Black Bin Bag)</v>
          </cell>
          <cell r="K337" t="str">
            <v>82L ゴミ袋　黒</v>
          </cell>
          <cell r="L337" t="str">
            <v>780 x 1020 x 100s/box</v>
          </cell>
          <cell r="M337">
            <v>34</v>
          </cell>
          <cell r="N337" t="str">
            <v>ctn</v>
          </cell>
          <cell r="O337">
            <v>34</v>
          </cell>
          <cell r="P337">
            <v>34</v>
          </cell>
        </row>
        <row r="338">
          <cell r="E338" t="str">
            <v>PAR12</v>
          </cell>
          <cell r="F338" t="str">
            <v>14/05/2019</v>
          </cell>
          <cell r="G338">
            <v>34</v>
          </cell>
          <cell r="H338">
            <v>34</v>
          </cell>
          <cell r="I338">
            <v>34</v>
          </cell>
          <cell r="J338" t="str">
            <v>82 L Roller Pack (Black Bin Bag)</v>
          </cell>
          <cell r="K338" t="str">
            <v>82L ゴミ袋　黒</v>
          </cell>
          <cell r="L338" t="str">
            <v>780 x 1020 x 100s/box</v>
          </cell>
          <cell r="M338">
            <v>3</v>
          </cell>
          <cell r="N338" t="str">
            <v>ctn</v>
          </cell>
          <cell r="O338">
            <v>3</v>
          </cell>
          <cell r="P338">
            <v>3</v>
          </cell>
        </row>
        <row r="339">
          <cell r="E339" t="str">
            <v>PAR14</v>
          </cell>
          <cell r="F339">
            <v>43683</v>
          </cell>
          <cell r="G339">
            <v>43683</v>
          </cell>
          <cell r="H339">
            <v>43683</v>
          </cell>
          <cell r="I339">
            <v>43683</v>
          </cell>
          <cell r="J339" t="str">
            <v>Rubber Band No.18</v>
          </cell>
          <cell r="K339" t="str">
            <v>ゴム No.18</v>
          </cell>
          <cell r="L339" t="str">
            <v>500g x25/ctn</v>
          </cell>
          <cell r="M339">
            <v>1</v>
          </cell>
          <cell r="N339" t="str">
            <v>ctn</v>
          </cell>
          <cell r="O339">
            <v>1</v>
          </cell>
          <cell r="P339">
            <v>1</v>
          </cell>
        </row>
        <row r="340">
          <cell r="E340" t="str">
            <v>PAR15</v>
          </cell>
          <cell r="F340">
            <v>43657</v>
          </cell>
          <cell r="G340">
            <v>43657</v>
          </cell>
          <cell r="H340">
            <v>43657</v>
          </cell>
          <cell r="I340">
            <v>43657</v>
          </cell>
          <cell r="J340" t="str">
            <v>TUFFEX Packaging Tape Clear</v>
          </cell>
          <cell r="K340" t="str">
            <v>クリアテープ</v>
          </cell>
          <cell r="L340" t="str">
            <v>36 rolls/ctn</v>
          </cell>
          <cell r="M340">
            <v>6</v>
          </cell>
          <cell r="N340" t="str">
            <v>ctn</v>
          </cell>
          <cell r="O340">
            <v>6</v>
          </cell>
          <cell r="P340">
            <v>6</v>
          </cell>
        </row>
        <row r="341">
          <cell r="E341" t="str">
            <v>PAR16</v>
          </cell>
          <cell r="F341">
            <v>43532</v>
          </cell>
          <cell r="G341">
            <v>43532</v>
          </cell>
          <cell r="H341">
            <v>43532</v>
          </cell>
          <cell r="I341">
            <v>43532</v>
          </cell>
          <cell r="J341" t="str">
            <v>Livingstone Powdered Latex Gloves BLUE M size</v>
          </cell>
          <cell r="K341" t="str">
            <v>Latex Powdered Gloves Blue M size</v>
          </cell>
          <cell r="L341" t="str">
            <v>100/box</v>
          </cell>
          <cell r="M341">
            <v>2</v>
          </cell>
          <cell r="N341" t="str">
            <v>ctn</v>
          </cell>
          <cell r="O341">
            <v>2</v>
          </cell>
          <cell r="P341">
            <v>2</v>
          </cell>
        </row>
        <row r="342">
          <cell r="E342" t="str">
            <v>PAR16</v>
          </cell>
          <cell r="F342">
            <v>43691</v>
          </cell>
          <cell r="G342">
            <v>43691</v>
          </cell>
          <cell r="H342">
            <v>43691</v>
          </cell>
          <cell r="I342">
            <v>43691</v>
          </cell>
          <cell r="J342" t="str">
            <v>Livingstone Powdered Latex Gloves BLUE M size</v>
          </cell>
          <cell r="K342" t="str">
            <v>Latex Powdered Gloves Blue M size</v>
          </cell>
          <cell r="L342" t="str">
            <v>100/box</v>
          </cell>
          <cell r="M342">
            <v>1</v>
          </cell>
          <cell r="N342" t="str">
            <v>ctn</v>
          </cell>
          <cell r="O342">
            <v>1</v>
          </cell>
          <cell r="P342">
            <v>1</v>
          </cell>
        </row>
        <row r="343">
          <cell r="E343" t="str">
            <v>PAR18</v>
          </cell>
          <cell r="F343">
            <v>43532</v>
          </cell>
          <cell r="G343">
            <v>43532</v>
          </cell>
          <cell r="H343">
            <v>43532</v>
          </cell>
          <cell r="I343">
            <v>43532</v>
          </cell>
          <cell r="J343" t="str">
            <v>Livingstone Powdered Latex Gloves BLUE S size</v>
          </cell>
          <cell r="K343" t="str">
            <v>Latex Powdered Gloves Blue S size</v>
          </cell>
          <cell r="L343" t="str">
            <v>100/box</v>
          </cell>
          <cell r="M343">
            <v>1</v>
          </cell>
          <cell r="N343" t="str">
            <v>ctn</v>
          </cell>
          <cell r="O343">
            <v>1</v>
          </cell>
          <cell r="P343">
            <v>1</v>
          </cell>
        </row>
        <row r="344">
          <cell r="E344" t="str">
            <v>PAR18</v>
          </cell>
          <cell r="F344">
            <v>43691</v>
          </cell>
          <cell r="G344">
            <v>43691</v>
          </cell>
          <cell r="H344">
            <v>43691</v>
          </cell>
          <cell r="I344">
            <v>43691</v>
          </cell>
          <cell r="J344" t="str">
            <v>Livingstone Powdered Latex Gloves BLUE S size</v>
          </cell>
          <cell r="K344" t="str">
            <v>Latex Powdered Gloves Blue S size</v>
          </cell>
          <cell r="L344" t="str">
            <v>100/box</v>
          </cell>
          <cell r="M344">
            <v>1</v>
          </cell>
          <cell r="N344" t="str">
            <v>ctn</v>
          </cell>
          <cell r="O344">
            <v>1</v>
          </cell>
          <cell r="P344">
            <v>1</v>
          </cell>
        </row>
        <row r="345">
          <cell r="E345" t="str">
            <v>PD01</v>
          </cell>
          <cell r="F345">
            <v>1</v>
          </cell>
          <cell r="G345">
            <v>1</v>
          </cell>
          <cell r="H345">
            <v>1</v>
          </cell>
          <cell r="I345">
            <v>1</v>
          </cell>
          <cell r="J345" t="str">
            <v>Milled Rice (KINME) 4.525kg Blue bag</v>
          </cell>
          <cell r="K345" t="str">
            <v>金芽米 4.525ｋｇ</v>
          </cell>
          <cell r="L345" t="str">
            <v>bag</v>
          </cell>
          <cell r="M345">
            <v>9</v>
          </cell>
          <cell r="N345" t="str">
            <v>bag</v>
          </cell>
          <cell r="O345">
            <v>9</v>
          </cell>
          <cell r="P345">
            <v>9</v>
          </cell>
        </row>
        <row r="346">
          <cell r="E346" t="str">
            <v>PD01</v>
          </cell>
          <cell r="F346">
            <v>9</v>
          </cell>
          <cell r="G346">
            <v>9</v>
          </cell>
          <cell r="H346">
            <v>9</v>
          </cell>
          <cell r="I346">
            <v>9</v>
          </cell>
          <cell r="J346" t="str">
            <v>Milled Rice (KINME) 4.525kg Yellow bag</v>
          </cell>
          <cell r="K346" t="str">
            <v>金芽米 4.525ｋｇ</v>
          </cell>
          <cell r="L346" t="str">
            <v>bag</v>
          </cell>
          <cell r="M346">
            <v>8</v>
          </cell>
          <cell r="N346" t="str">
            <v>bag</v>
          </cell>
          <cell r="O346">
            <v>8</v>
          </cell>
          <cell r="P346">
            <v>8</v>
          </cell>
        </row>
        <row r="347">
          <cell r="E347" t="str">
            <v>PLATE</v>
          </cell>
          <cell r="F347">
            <v>43278</v>
          </cell>
          <cell r="G347">
            <v>43278</v>
          </cell>
          <cell r="H347">
            <v>43278</v>
          </cell>
          <cell r="I347">
            <v>43278</v>
          </cell>
          <cell r="J347" t="str">
            <v>PLATE</v>
          </cell>
          <cell r="K347" t="str">
            <v>お皿 CE</v>
          </cell>
          <cell r="L347">
            <v>43278</v>
          </cell>
          <cell r="M347">
            <v>1</v>
          </cell>
          <cell r="N347" t="str">
            <v>plt</v>
          </cell>
          <cell r="O347">
            <v>1</v>
          </cell>
          <cell r="P347">
            <v>1</v>
          </cell>
        </row>
        <row r="348">
          <cell r="E348" t="str">
            <v>PLATE</v>
          </cell>
          <cell r="F348">
            <v>43251</v>
          </cell>
          <cell r="G348">
            <v>43251</v>
          </cell>
          <cell r="H348">
            <v>43251</v>
          </cell>
          <cell r="I348">
            <v>43251</v>
          </cell>
          <cell r="J348" t="str">
            <v>PLATE</v>
          </cell>
          <cell r="K348" t="str">
            <v>お皿 CD</v>
          </cell>
          <cell r="L348">
            <v>43251</v>
          </cell>
          <cell r="M348">
            <v>1</v>
          </cell>
          <cell r="N348" t="str">
            <v>plt</v>
          </cell>
          <cell r="O348">
            <v>1</v>
          </cell>
          <cell r="P348">
            <v>1</v>
          </cell>
        </row>
        <row r="349">
          <cell r="E349" t="str">
            <v>PLATE</v>
          </cell>
          <cell r="F349">
            <v>1</v>
          </cell>
          <cell r="G349">
            <v>1</v>
          </cell>
          <cell r="H349">
            <v>1</v>
          </cell>
          <cell r="I349">
            <v>1</v>
          </cell>
          <cell r="J349" t="str">
            <v>PLATE</v>
          </cell>
          <cell r="K349">
            <v>1</v>
          </cell>
          <cell r="L349">
            <v>1</v>
          </cell>
          <cell r="M349">
            <v>1</v>
          </cell>
          <cell r="N349" t="str">
            <v>plt</v>
          </cell>
          <cell r="O349">
            <v>1</v>
          </cell>
          <cell r="P349">
            <v>1</v>
          </cell>
        </row>
        <row r="350">
          <cell r="E350" t="str">
            <v>PLATE</v>
          </cell>
          <cell r="F350" t="str">
            <v>19/03/2019</v>
          </cell>
          <cell r="G350">
            <v>1</v>
          </cell>
          <cell r="H350">
            <v>1</v>
          </cell>
          <cell r="I350">
            <v>1</v>
          </cell>
          <cell r="J350" t="str">
            <v>PLATE</v>
          </cell>
          <cell r="K350">
            <v>1</v>
          </cell>
          <cell r="L350">
            <v>1</v>
          </cell>
          <cell r="M350">
            <v>1</v>
          </cell>
          <cell r="N350" t="str">
            <v>PLT</v>
          </cell>
          <cell r="O350">
            <v>1</v>
          </cell>
          <cell r="P350">
            <v>1</v>
          </cell>
        </row>
        <row r="351">
          <cell r="E351" t="str">
            <v>PLATE</v>
          </cell>
          <cell r="F351">
            <v>43419</v>
          </cell>
          <cell r="G351">
            <v>43419</v>
          </cell>
          <cell r="H351">
            <v>43419</v>
          </cell>
          <cell r="I351">
            <v>43419</v>
          </cell>
          <cell r="J351" t="str">
            <v>PLATE</v>
          </cell>
          <cell r="K351" t="str">
            <v>お皿 CH</v>
          </cell>
          <cell r="L351">
            <v>43419</v>
          </cell>
          <cell r="M351">
            <v>1</v>
          </cell>
          <cell r="N351" t="str">
            <v>plt</v>
          </cell>
          <cell r="O351">
            <v>1</v>
          </cell>
          <cell r="P351">
            <v>1</v>
          </cell>
        </row>
        <row r="352">
          <cell r="E352" t="str">
            <v>PLATE</v>
          </cell>
          <cell r="F352">
            <v>43419</v>
          </cell>
          <cell r="G352">
            <v>43419</v>
          </cell>
          <cell r="H352">
            <v>43419</v>
          </cell>
          <cell r="I352">
            <v>43419</v>
          </cell>
          <cell r="J352" t="str">
            <v>PLATE</v>
          </cell>
          <cell r="K352" t="str">
            <v>お皿 CG</v>
          </cell>
          <cell r="L352">
            <v>43419</v>
          </cell>
          <cell r="M352">
            <v>1</v>
          </cell>
          <cell r="N352" t="str">
            <v>plt</v>
          </cell>
          <cell r="O352">
            <v>1</v>
          </cell>
          <cell r="P352">
            <v>1</v>
          </cell>
        </row>
        <row r="353">
          <cell r="E353" t="str">
            <v>PLATE</v>
          </cell>
          <cell r="F353">
            <v>1</v>
          </cell>
          <cell r="G353">
            <v>1</v>
          </cell>
          <cell r="H353">
            <v>1</v>
          </cell>
          <cell r="I353">
            <v>1</v>
          </cell>
          <cell r="J353" t="str">
            <v>PLATE</v>
          </cell>
          <cell r="K353" t="str">
            <v>お皿 BE</v>
          </cell>
          <cell r="L353">
            <v>1</v>
          </cell>
          <cell r="M353">
            <v>1</v>
          </cell>
          <cell r="N353" t="str">
            <v>plt</v>
          </cell>
          <cell r="O353">
            <v>1</v>
          </cell>
          <cell r="P353">
            <v>1</v>
          </cell>
        </row>
        <row r="354">
          <cell r="E354" t="str">
            <v>PLATE</v>
          </cell>
          <cell r="F354">
            <v>43251</v>
          </cell>
          <cell r="G354">
            <v>43251</v>
          </cell>
          <cell r="H354">
            <v>43251</v>
          </cell>
          <cell r="I354">
            <v>43251</v>
          </cell>
          <cell r="J354" t="str">
            <v>PLATE</v>
          </cell>
          <cell r="K354" t="str">
            <v>お皿 BZ</v>
          </cell>
          <cell r="L354">
            <v>43251</v>
          </cell>
          <cell r="M354">
            <v>1</v>
          </cell>
          <cell r="N354" t="str">
            <v>plt</v>
          </cell>
          <cell r="O354">
            <v>1</v>
          </cell>
          <cell r="P354">
            <v>1</v>
          </cell>
        </row>
        <row r="355">
          <cell r="E355" t="str">
            <v>PLATE</v>
          </cell>
          <cell r="F355">
            <v>1</v>
          </cell>
          <cell r="G355">
            <v>1</v>
          </cell>
          <cell r="H355">
            <v>1</v>
          </cell>
          <cell r="I355">
            <v>1</v>
          </cell>
          <cell r="J355" t="str">
            <v>PLATE</v>
          </cell>
          <cell r="K355" t="str">
            <v>お皿 QQ</v>
          </cell>
          <cell r="L355">
            <v>1</v>
          </cell>
          <cell r="M355">
            <v>1</v>
          </cell>
          <cell r="N355" t="str">
            <v>plt</v>
          </cell>
          <cell r="O355">
            <v>1</v>
          </cell>
          <cell r="P355">
            <v>1</v>
          </cell>
        </row>
        <row r="356">
          <cell r="E356" t="str">
            <v>PLATE</v>
          </cell>
          <cell r="F356">
            <v>1</v>
          </cell>
          <cell r="G356">
            <v>1</v>
          </cell>
          <cell r="H356">
            <v>1</v>
          </cell>
          <cell r="I356">
            <v>1</v>
          </cell>
          <cell r="J356" t="str">
            <v>PLATE</v>
          </cell>
          <cell r="K356" t="str">
            <v>お皿 AU</v>
          </cell>
          <cell r="L356">
            <v>1</v>
          </cell>
          <cell r="M356">
            <v>1</v>
          </cell>
          <cell r="N356" t="str">
            <v>plt</v>
          </cell>
          <cell r="O356">
            <v>1</v>
          </cell>
          <cell r="P356">
            <v>1</v>
          </cell>
        </row>
        <row r="357">
          <cell r="E357" t="str">
            <v>PLATE</v>
          </cell>
          <cell r="F357">
            <v>1</v>
          </cell>
          <cell r="G357">
            <v>1</v>
          </cell>
          <cell r="H357">
            <v>1</v>
          </cell>
          <cell r="I357">
            <v>1</v>
          </cell>
          <cell r="J357" t="str">
            <v>PLATE</v>
          </cell>
          <cell r="K357" t="str">
            <v>お皿 AW</v>
          </cell>
          <cell r="L357">
            <v>1</v>
          </cell>
          <cell r="M357">
            <v>1</v>
          </cell>
          <cell r="N357" t="str">
            <v>plt</v>
          </cell>
          <cell r="O357">
            <v>1</v>
          </cell>
          <cell r="P357">
            <v>1</v>
          </cell>
        </row>
        <row r="358">
          <cell r="E358" t="str">
            <v>PLATE</v>
          </cell>
          <cell r="F358">
            <v>1</v>
          </cell>
          <cell r="G358">
            <v>1</v>
          </cell>
          <cell r="H358">
            <v>1</v>
          </cell>
          <cell r="I358">
            <v>1</v>
          </cell>
          <cell r="J358" t="str">
            <v>PLATE</v>
          </cell>
          <cell r="K358" t="str">
            <v>お皿 AC</v>
          </cell>
          <cell r="L358">
            <v>1</v>
          </cell>
          <cell r="M358">
            <v>1</v>
          </cell>
          <cell r="N358" t="str">
            <v>plt</v>
          </cell>
          <cell r="O358">
            <v>1</v>
          </cell>
          <cell r="P358">
            <v>1</v>
          </cell>
        </row>
        <row r="359">
          <cell r="E359" t="str">
            <v>PLATE</v>
          </cell>
          <cell r="F359">
            <v>1</v>
          </cell>
          <cell r="G359">
            <v>1</v>
          </cell>
          <cell r="H359">
            <v>1</v>
          </cell>
          <cell r="I359">
            <v>1</v>
          </cell>
          <cell r="J359" t="str">
            <v>PLATE</v>
          </cell>
          <cell r="K359" t="str">
            <v>お皿 AO</v>
          </cell>
          <cell r="L359">
            <v>1</v>
          </cell>
          <cell r="M359">
            <v>1</v>
          </cell>
          <cell r="N359" t="str">
            <v>plt</v>
          </cell>
          <cell r="O359">
            <v>1</v>
          </cell>
          <cell r="P359">
            <v>1</v>
          </cell>
        </row>
        <row r="360">
          <cell r="E360" t="str">
            <v>PLATE</v>
          </cell>
          <cell r="F360">
            <v>43047</v>
          </cell>
          <cell r="G360">
            <v>43047</v>
          </cell>
          <cell r="H360">
            <v>43047</v>
          </cell>
          <cell r="I360">
            <v>43047</v>
          </cell>
          <cell r="J360" t="str">
            <v>PLATE</v>
          </cell>
          <cell r="K360" t="str">
            <v>お皿 BU</v>
          </cell>
          <cell r="L360">
            <v>43047</v>
          </cell>
          <cell r="M360">
            <v>1</v>
          </cell>
          <cell r="N360" t="str">
            <v>plt</v>
          </cell>
          <cell r="O360">
            <v>1</v>
          </cell>
          <cell r="P360">
            <v>1</v>
          </cell>
        </row>
        <row r="361">
          <cell r="E361" t="str">
            <v>PLATE</v>
          </cell>
          <cell r="F361">
            <v>1</v>
          </cell>
          <cell r="G361">
            <v>1</v>
          </cell>
          <cell r="H361">
            <v>1</v>
          </cell>
          <cell r="I361">
            <v>1</v>
          </cell>
          <cell r="J361" t="str">
            <v>PLATE</v>
          </cell>
          <cell r="K361" t="str">
            <v>お皿 TT</v>
          </cell>
          <cell r="L361">
            <v>1</v>
          </cell>
          <cell r="M361">
            <v>1</v>
          </cell>
          <cell r="N361" t="str">
            <v>plt</v>
          </cell>
          <cell r="O361">
            <v>1</v>
          </cell>
          <cell r="P361">
            <v>1</v>
          </cell>
        </row>
        <row r="362">
          <cell r="E362" t="str">
            <v>PLATE</v>
          </cell>
          <cell r="F362">
            <v>43047</v>
          </cell>
          <cell r="G362">
            <v>43047</v>
          </cell>
          <cell r="H362">
            <v>43047</v>
          </cell>
          <cell r="I362">
            <v>43047</v>
          </cell>
          <cell r="J362" t="str">
            <v>PLATE</v>
          </cell>
          <cell r="K362" t="str">
            <v>お皿 BX</v>
          </cell>
          <cell r="L362">
            <v>43047</v>
          </cell>
          <cell r="M362">
            <v>1</v>
          </cell>
          <cell r="N362" t="str">
            <v>plt</v>
          </cell>
          <cell r="O362">
            <v>1</v>
          </cell>
          <cell r="P362">
            <v>1</v>
          </cell>
        </row>
        <row r="363">
          <cell r="E363" t="str">
            <v>PLATE</v>
          </cell>
          <cell r="F363">
            <v>43251</v>
          </cell>
          <cell r="G363">
            <v>43251</v>
          </cell>
          <cell r="H363">
            <v>43251</v>
          </cell>
          <cell r="I363">
            <v>43251</v>
          </cell>
          <cell r="J363" t="str">
            <v>PLATE</v>
          </cell>
          <cell r="K363" t="str">
            <v>お皿 CB</v>
          </cell>
          <cell r="L363">
            <v>43251</v>
          </cell>
          <cell r="M363">
            <v>1</v>
          </cell>
          <cell r="N363" t="str">
            <v>plt</v>
          </cell>
          <cell r="O363">
            <v>1</v>
          </cell>
          <cell r="P363">
            <v>1</v>
          </cell>
        </row>
        <row r="364">
          <cell r="E364" t="str">
            <v>PLATE</v>
          </cell>
          <cell r="F364">
            <v>1</v>
          </cell>
          <cell r="G364">
            <v>1</v>
          </cell>
          <cell r="H364">
            <v>1</v>
          </cell>
          <cell r="I364">
            <v>1</v>
          </cell>
          <cell r="J364" t="str">
            <v>PLATE</v>
          </cell>
          <cell r="K364" t="str">
            <v>お皿 AY</v>
          </cell>
          <cell r="L364">
            <v>1</v>
          </cell>
          <cell r="M364">
            <v>1</v>
          </cell>
          <cell r="N364" t="str">
            <v>plt</v>
          </cell>
          <cell r="O364">
            <v>1</v>
          </cell>
          <cell r="P364">
            <v>1</v>
          </cell>
        </row>
        <row r="365">
          <cell r="E365" t="str">
            <v>PLATE</v>
          </cell>
          <cell r="F365">
            <v>1</v>
          </cell>
          <cell r="G365">
            <v>1</v>
          </cell>
          <cell r="H365">
            <v>1</v>
          </cell>
          <cell r="I365">
            <v>1</v>
          </cell>
          <cell r="J365" t="str">
            <v>PLATE</v>
          </cell>
          <cell r="K365" t="str">
            <v>お皿 AQ</v>
          </cell>
          <cell r="L365">
            <v>1</v>
          </cell>
          <cell r="M365">
            <v>1</v>
          </cell>
          <cell r="N365" t="str">
            <v>plt</v>
          </cell>
          <cell r="O365">
            <v>1</v>
          </cell>
          <cell r="P365">
            <v>1</v>
          </cell>
        </row>
        <row r="366">
          <cell r="E366" t="str">
            <v>PLATE</v>
          </cell>
          <cell r="F366">
            <v>1</v>
          </cell>
          <cell r="G366">
            <v>1</v>
          </cell>
          <cell r="H366">
            <v>1</v>
          </cell>
          <cell r="I366">
            <v>1</v>
          </cell>
          <cell r="J366" t="str">
            <v>PLATE</v>
          </cell>
          <cell r="K366" t="str">
            <v>お皿 AA</v>
          </cell>
          <cell r="L366">
            <v>1</v>
          </cell>
          <cell r="M366">
            <v>1</v>
          </cell>
          <cell r="N366" t="str">
            <v>plt</v>
          </cell>
          <cell r="O366">
            <v>1</v>
          </cell>
          <cell r="P366">
            <v>1</v>
          </cell>
        </row>
        <row r="367">
          <cell r="E367" t="str">
            <v>PLATE</v>
          </cell>
          <cell r="F367">
            <v>1</v>
          </cell>
          <cell r="G367">
            <v>1</v>
          </cell>
          <cell r="H367">
            <v>1</v>
          </cell>
          <cell r="I367">
            <v>1</v>
          </cell>
          <cell r="J367" t="str">
            <v>PLATE</v>
          </cell>
          <cell r="K367" t="str">
            <v>お皿 AD</v>
          </cell>
          <cell r="L367">
            <v>1</v>
          </cell>
          <cell r="M367">
            <v>1</v>
          </cell>
          <cell r="N367" t="str">
            <v>plt</v>
          </cell>
          <cell r="O367">
            <v>1</v>
          </cell>
          <cell r="P367">
            <v>1</v>
          </cell>
        </row>
        <row r="368">
          <cell r="E368" t="str">
            <v>PLATE</v>
          </cell>
          <cell r="F368">
            <v>1</v>
          </cell>
          <cell r="G368">
            <v>1</v>
          </cell>
          <cell r="H368">
            <v>1</v>
          </cell>
          <cell r="I368">
            <v>1</v>
          </cell>
          <cell r="J368" t="str">
            <v>PLATE</v>
          </cell>
          <cell r="K368" t="str">
            <v>お皿 AS</v>
          </cell>
          <cell r="L368">
            <v>1</v>
          </cell>
          <cell r="M368">
            <v>1</v>
          </cell>
          <cell r="N368" t="str">
            <v>plt</v>
          </cell>
          <cell r="O368">
            <v>1</v>
          </cell>
          <cell r="P368">
            <v>1</v>
          </cell>
        </row>
        <row r="369">
          <cell r="E369" t="str">
            <v>PLATE</v>
          </cell>
          <cell r="F369">
            <v>1</v>
          </cell>
          <cell r="G369">
            <v>1</v>
          </cell>
          <cell r="H369">
            <v>1</v>
          </cell>
          <cell r="I369">
            <v>1</v>
          </cell>
          <cell r="J369" t="str">
            <v>PLATE</v>
          </cell>
          <cell r="K369" t="str">
            <v>お皿 AM</v>
          </cell>
          <cell r="L369">
            <v>1</v>
          </cell>
          <cell r="M369">
            <v>1</v>
          </cell>
          <cell r="N369" t="str">
            <v>plt</v>
          </cell>
          <cell r="O369">
            <v>1</v>
          </cell>
          <cell r="P369">
            <v>1</v>
          </cell>
        </row>
        <row r="370">
          <cell r="E370" t="str">
            <v>PLATE</v>
          </cell>
          <cell r="F370">
            <v>1</v>
          </cell>
          <cell r="G370">
            <v>1</v>
          </cell>
          <cell r="H370">
            <v>1</v>
          </cell>
          <cell r="I370">
            <v>1</v>
          </cell>
          <cell r="J370" t="str">
            <v>PLATE</v>
          </cell>
          <cell r="K370" t="str">
            <v>お皿 GG</v>
          </cell>
          <cell r="L370">
            <v>1</v>
          </cell>
          <cell r="M370">
            <v>1</v>
          </cell>
          <cell r="N370" t="str">
            <v>plt</v>
          </cell>
          <cell r="O370">
            <v>1</v>
          </cell>
          <cell r="P370">
            <v>1</v>
          </cell>
        </row>
        <row r="371">
          <cell r="E371" t="str">
            <v>PLATE</v>
          </cell>
          <cell r="F371">
            <v>1</v>
          </cell>
          <cell r="G371">
            <v>1</v>
          </cell>
          <cell r="H371">
            <v>1</v>
          </cell>
          <cell r="I371">
            <v>1</v>
          </cell>
          <cell r="J371" t="str">
            <v>PLATE</v>
          </cell>
          <cell r="K371" t="str">
            <v>お皿 BW</v>
          </cell>
          <cell r="L371">
            <v>1</v>
          </cell>
          <cell r="M371">
            <v>1</v>
          </cell>
          <cell r="N371" t="str">
            <v>plt</v>
          </cell>
          <cell r="O371">
            <v>1</v>
          </cell>
          <cell r="P371">
            <v>1</v>
          </cell>
        </row>
        <row r="372">
          <cell r="E372" t="str">
            <v>PLATE</v>
          </cell>
          <cell r="F372">
            <v>1</v>
          </cell>
          <cell r="G372">
            <v>1</v>
          </cell>
          <cell r="H372">
            <v>1</v>
          </cell>
          <cell r="I372">
            <v>1</v>
          </cell>
          <cell r="J372" t="str">
            <v>PLATE</v>
          </cell>
          <cell r="K372" t="str">
            <v>お皿 HH</v>
          </cell>
          <cell r="L372">
            <v>1</v>
          </cell>
          <cell r="M372">
            <v>1</v>
          </cell>
          <cell r="N372" t="str">
            <v>plt</v>
          </cell>
          <cell r="O372">
            <v>1</v>
          </cell>
          <cell r="P372">
            <v>1</v>
          </cell>
        </row>
        <row r="373">
          <cell r="E373" t="str">
            <v>PLATE</v>
          </cell>
          <cell r="F373">
            <v>1</v>
          </cell>
          <cell r="G373">
            <v>1</v>
          </cell>
          <cell r="H373">
            <v>1</v>
          </cell>
          <cell r="I373">
            <v>1</v>
          </cell>
          <cell r="J373" t="str">
            <v>PLATE</v>
          </cell>
          <cell r="K373" t="str">
            <v>お皿 AG</v>
          </cell>
          <cell r="L373">
            <v>1</v>
          </cell>
          <cell r="M373">
            <v>1</v>
          </cell>
          <cell r="N373" t="str">
            <v>plt</v>
          </cell>
          <cell r="O373">
            <v>1</v>
          </cell>
          <cell r="P373">
            <v>1</v>
          </cell>
        </row>
        <row r="374">
          <cell r="E374" t="str">
            <v>PLATE</v>
          </cell>
          <cell r="F374">
            <v>43047</v>
          </cell>
          <cell r="G374">
            <v>43047</v>
          </cell>
          <cell r="H374">
            <v>43047</v>
          </cell>
          <cell r="I374">
            <v>43047</v>
          </cell>
          <cell r="J374" t="str">
            <v>PLATE</v>
          </cell>
          <cell r="K374" t="str">
            <v>お皿 BN</v>
          </cell>
          <cell r="L374">
            <v>43047</v>
          </cell>
          <cell r="M374">
            <v>1</v>
          </cell>
          <cell r="N374" t="str">
            <v>plt</v>
          </cell>
          <cell r="O374">
            <v>1</v>
          </cell>
          <cell r="P374">
            <v>1</v>
          </cell>
        </row>
        <row r="375">
          <cell r="E375" t="str">
            <v>PLATE</v>
          </cell>
          <cell r="F375">
            <v>1</v>
          </cell>
          <cell r="G375">
            <v>1</v>
          </cell>
          <cell r="H375">
            <v>1</v>
          </cell>
          <cell r="I375">
            <v>1</v>
          </cell>
          <cell r="J375" t="str">
            <v>PLATE</v>
          </cell>
          <cell r="K375" t="str">
            <v>お皿 AH</v>
          </cell>
          <cell r="L375">
            <v>1</v>
          </cell>
          <cell r="M375">
            <v>1</v>
          </cell>
          <cell r="N375" t="str">
            <v>plt</v>
          </cell>
          <cell r="O375">
            <v>1</v>
          </cell>
          <cell r="P375">
            <v>1</v>
          </cell>
        </row>
        <row r="376">
          <cell r="E376" t="str">
            <v>PLATE</v>
          </cell>
          <cell r="F376">
            <v>1</v>
          </cell>
          <cell r="G376">
            <v>1</v>
          </cell>
          <cell r="H376">
            <v>1</v>
          </cell>
          <cell r="I376">
            <v>1</v>
          </cell>
          <cell r="J376" t="str">
            <v>PLATE</v>
          </cell>
          <cell r="K376" t="str">
            <v>お皿 YY</v>
          </cell>
          <cell r="L376">
            <v>1</v>
          </cell>
          <cell r="M376">
            <v>1</v>
          </cell>
          <cell r="N376" t="str">
            <v>plt</v>
          </cell>
          <cell r="O376">
            <v>1</v>
          </cell>
          <cell r="P376">
            <v>1</v>
          </cell>
        </row>
        <row r="377">
          <cell r="E377" t="str">
            <v>PLATE</v>
          </cell>
          <cell r="F377">
            <v>43047</v>
          </cell>
          <cell r="G377">
            <v>43047</v>
          </cell>
          <cell r="H377">
            <v>43047</v>
          </cell>
          <cell r="I377">
            <v>43047</v>
          </cell>
          <cell r="J377" t="str">
            <v>PLATE</v>
          </cell>
          <cell r="K377" t="str">
            <v>お皿 BR</v>
          </cell>
          <cell r="L377">
            <v>43047</v>
          </cell>
          <cell r="M377">
            <v>1</v>
          </cell>
          <cell r="N377" t="str">
            <v>plt</v>
          </cell>
          <cell r="O377">
            <v>1</v>
          </cell>
          <cell r="P377">
            <v>1</v>
          </cell>
        </row>
        <row r="378">
          <cell r="E378" t="str">
            <v>PLATE</v>
          </cell>
          <cell r="F378">
            <v>1</v>
          </cell>
          <cell r="G378">
            <v>1</v>
          </cell>
          <cell r="H378">
            <v>1</v>
          </cell>
          <cell r="I378">
            <v>1</v>
          </cell>
          <cell r="J378" t="str">
            <v>PLATE</v>
          </cell>
          <cell r="K378" t="str">
            <v>お皿 AZ</v>
          </cell>
          <cell r="L378">
            <v>1</v>
          </cell>
          <cell r="M378">
            <v>1</v>
          </cell>
          <cell r="N378" t="str">
            <v>plt</v>
          </cell>
          <cell r="O378">
            <v>1</v>
          </cell>
          <cell r="P378">
            <v>1</v>
          </cell>
        </row>
        <row r="379">
          <cell r="E379" t="str">
            <v>PLATE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 t="str">
            <v>PLATE</v>
          </cell>
          <cell r="K379" t="str">
            <v>お皿 AI</v>
          </cell>
          <cell r="L379">
            <v>1</v>
          </cell>
          <cell r="M379">
            <v>1</v>
          </cell>
          <cell r="N379" t="str">
            <v>plt</v>
          </cell>
          <cell r="O379">
            <v>1</v>
          </cell>
          <cell r="P379">
            <v>1</v>
          </cell>
        </row>
        <row r="380">
          <cell r="E380" t="str">
            <v>PLATE</v>
          </cell>
          <cell r="F380">
            <v>1</v>
          </cell>
          <cell r="G380">
            <v>1</v>
          </cell>
          <cell r="H380">
            <v>1</v>
          </cell>
          <cell r="I380">
            <v>1</v>
          </cell>
          <cell r="J380" t="str">
            <v>PLATE</v>
          </cell>
          <cell r="K380" t="str">
            <v>お皿 AE</v>
          </cell>
          <cell r="L380">
            <v>1</v>
          </cell>
          <cell r="M380">
            <v>1</v>
          </cell>
          <cell r="N380" t="str">
            <v>plt</v>
          </cell>
          <cell r="O380">
            <v>1</v>
          </cell>
          <cell r="P380">
            <v>1</v>
          </cell>
        </row>
        <row r="381">
          <cell r="E381" t="str">
            <v>PLATE</v>
          </cell>
          <cell r="F381">
            <v>1</v>
          </cell>
          <cell r="G381">
            <v>1</v>
          </cell>
          <cell r="H381">
            <v>1</v>
          </cell>
          <cell r="I381">
            <v>1</v>
          </cell>
          <cell r="J381" t="str">
            <v>PLATE</v>
          </cell>
          <cell r="K381" t="str">
            <v>お皿 AX</v>
          </cell>
          <cell r="L381">
            <v>1</v>
          </cell>
          <cell r="M381">
            <v>1</v>
          </cell>
          <cell r="N381" t="str">
            <v>plt</v>
          </cell>
          <cell r="O381">
            <v>1</v>
          </cell>
          <cell r="P381">
            <v>1</v>
          </cell>
        </row>
        <row r="382">
          <cell r="E382" t="str">
            <v>PLATE</v>
          </cell>
          <cell r="F382">
            <v>1</v>
          </cell>
          <cell r="G382">
            <v>1</v>
          </cell>
          <cell r="H382">
            <v>1</v>
          </cell>
          <cell r="I382">
            <v>1</v>
          </cell>
          <cell r="J382" t="str">
            <v>PLATE</v>
          </cell>
          <cell r="K382" t="str">
            <v>お皿 BC</v>
          </cell>
          <cell r="L382">
            <v>1</v>
          </cell>
          <cell r="M382">
            <v>1</v>
          </cell>
          <cell r="N382" t="str">
            <v>plt</v>
          </cell>
          <cell r="O382">
            <v>1</v>
          </cell>
          <cell r="P382">
            <v>1</v>
          </cell>
        </row>
        <row r="383">
          <cell r="E383" t="str">
            <v>PLATE</v>
          </cell>
          <cell r="F383">
            <v>1</v>
          </cell>
          <cell r="G383">
            <v>1</v>
          </cell>
          <cell r="H383">
            <v>1</v>
          </cell>
          <cell r="I383">
            <v>1</v>
          </cell>
          <cell r="J383" t="str">
            <v>PLATE</v>
          </cell>
          <cell r="K383" t="str">
            <v>お皿 BF</v>
          </cell>
          <cell r="L383">
            <v>1</v>
          </cell>
          <cell r="M383">
            <v>1</v>
          </cell>
          <cell r="N383" t="str">
            <v>plt</v>
          </cell>
          <cell r="O383">
            <v>1</v>
          </cell>
          <cell r="P383">
            <v>1</v>
          </cell>
        </row>
        <row r="384">
          <cell r="E384" t="str">
            <v>PLATE</v>
          </cell>
          <cell r="F384">
            <v>1</v>
          </cell>
          <cell r="G384">
            <v>1</v>
          </cell>
          <cell r="H384">
            <v>1</v>
          </cell>
          <cell r="I384">
            <v>1</v>
          </cell>
          <cell r="J384" t="str">
            <v>PLATE</v>
          </cell>
          <cell r="K384" t="str">
            <v>お皿 BQ</v>
          </cell>
          <cell r="L384">
            <v>1</v>
          </cell>
          <cell r="M384">
            <v>1</v>
          </cell>
          <cell r="N384" t="str">
            <v>plt</v>
          </cell>
          <cell r="O384">
            <v>1</v>
          </cell>
          <cell r="P384">
            <v>1</v>
          </cell>
        </row>
        <row r="385">
          <cell r="E385" t="str">
            <v>PLATE</v>
          </cell>
          <cell r="F385">
            <v>1</v>
          </cell>
          <cell r="G385">
            <v>1</v>
          </cell>
          <cell r="H385">
            <v>1</v>
          </cell>
          <cell r="I385">
            <v>1</v>
          </cell>
          <cell r="J385" t="str">
            <v>PLATE</v>
          </cell>
          <cell r="K385" t="str">
            <v>お皿 BP</v>
          </cell>
          <cell r="L385">
            <v>1</v>
          </cell>
          <cell r="M385">
            <v>1</v>
          </cell>
          <cell r="N385" t="str">
            <v>plt</v>
          </cell>
          <cell r="O385">
            <v>1</v>
          </cell>
          <cell r="P385">
            <v>1</v>
          </cell>
        </row>
        <row r="386">
          <cell r="E386" t="str">
            <v>PLATE</v>
          </cell>
          <cell r="F386">
            <v>1</v>
          </cell>
          <cell r="G386">
            <v>1</v>
          </cell>
          <cell r="H386">
            <v>1</v>
          </cell>
          <cell r="I386">
            <v>1</v>
          </cell>
          <cell r="J386" t="str">
            <v>PLATE</v>
          </cell>
          <cell r="K386" t="str">
            <v>お皿 BK</v>
          </cell>
          <cell r="L386">
            <v>1</v>
          </cell>
          <cell r="M386">
            <v>1</v>
          </cell>
          <cell r="N386" t="str">
            <v>plt</v>
          </cell>
          <cell r="O386">
            <v>1</v>
          </cell>
          <cell r="P386">
            <v>1</v>
          </cell>
        </row>
        <row r="387">
          <cell r="E387" t="str">
            <v>PLATE</v>
          </cell>
          <cell r="F387">
            <v>1</v>
          </cell>
          <cell r="G387">
            <v>1</v>
          </cell>
          <cell r="H387">
            <v>1</v>
          </cell>
          <cell r="I387">
            <v>1</v>
          </cell>
          <cell r="J387" t="str">
            <v>PLATE</v>
          </cell>
          <cell r="K387" t="str">
            <v>お皿 BG</v>
          </cell>
          <cell r="L387">
            <v>1</v>
          </cell>
          <cell r="M387">
            <v>1</v>
          </cell>
          <cell r="N387" t="str">
            <v>plt</v>
          </cell>
          <cell r="O387">
            <v>1</v>
          </cell>
          <cell r="P387">
            <v>1</v>
          </cell>
        </row>
        <row r="388">
          <cell r="E388" t="str">
            <v>PLATE</v>
          </cell>
          <cell r="F388">
            <v>43047</v>
          </cell>
          <cell r="G388">
            <v>43047</v>
          </cell>
          <cell r="H388">
            <v>43047</v>
          </cell>
          <cell r="I388">
            <v>43047</v>
          </cell>
          <cell r="J388" t="str">
            <v>PLATE</v>
          </cell>
          <cell r="K388" t="str">
            <v>お皿 BA</v>
          </cell>
          <cell r="L388">
            <v>43047</v>
          </cell>
          <cell r="M388">
            <v>1</v>
          </cell>
          <cell r="N388" t="str">
            <v>plt</v>
          </cell>
          <cell r="O388">
            <v>1</v>
          </cell>
          <cell r="P388">
            <v>1</v>
          </cell>
        </row>
        <row r="389">
          <cell r="E389" t="str">
            <v>PLATE</v>
          </cell>
          <cell r="F389">
            <v>43251</v>
          </cell>
          <cell r="G389">
            <v>43251</v>
          </cell>
          <cell r="H389">
            <v>43251</v>
          </cell>
          <cell r="I389">
            <v>43251</v>
          </cell>
          <cell r="J389" t="str">
            <v>PLATE</v>
          </cell>
          <cell r="K389" t="str">
            <v>お皿 CA</v>
          </cell>
          <cell r="L389">
            <v>43251</v>
          </cell>
          <cell r="M389">
            <v>1</v>
          </cell>
          <cell r="N389" t="str">
            <v>plt</v>
          </cell>
          <cell r="O389">
            <v>1</v>
          </cell>
          <cell r="P389">
            <v>1</v>
          </cell>
        </row>
        <row r="390">
          <cell r="E390" t="str">
            <v>PLATE</v>
          </cell>
          <cell r="F390">
            <v>1</v>
          </cell>
          <cell r="G390">
            <v>1</v>
          </cell>
          <cell r="H390">
            <v>1</v>
          </cell>
          <cell r="I390">
            <v>1</v>
          </cell>
          <cell r="J390" t="str">
            <v>PLATE</v>
          </cell>
          <cell r="K390" t="str">
            <v>お皿 OO</v>
          </cell>
          <cell r="L390">
            <v>1</v>
          </cell>
          <cell r="M390" t="str">
            <v xml:space="preserve">                   </v>
          </cell>
          <cell r="N390" t="str">
            <v>plt</v>
          </cell>
          <cell r="O390">
            <v>1</v>
          </cell>
          <cell r="P390" t="str">
            <v xml:space="preserve">                   </v>
          </cell>
        </row>
        <row r="391">
          <cell r="E391" t="str">
            <v>PLATE</v>
          </cell>
          <cell r="F391">
            <v>43446</v>
          </cell>
          <cell r="G391">
            <v>43446</v>
          </cell>
          <cell r="H391">
            <v>43446</v>
          </cell>
          <cell r="I391">
            <v>43446</v>
          </cell>
          <cell r="J391" t="str">
            <v>PLATE</v>
          </cell>
          <cell r="K391" t="str">
            <v>お皿 CJ</v>
          </cell>
          <cell r="L391">
            <v>43446</v>
          </cell>
          <cell r="M391">
            <v>1</v>
          </cell>
          <cell r="N391" t="str">
            <v>plt</v>
          </cell>
          <cell r="O391">
            <v>1</v>
          </cell>
          <cell r="P391">
            <v>1</v>
          </cell>
        </row>
        <row r="392">
          <cell r="E392" t="str">
            <v>PLATE</v>
          </cell>
          <cell r="F392">
            <v>1</v>
          </cell>
          <cell r="G392">
            <v>1</v>
          </cell>
          <cell r="H392">
            <v>1</v>
          </cell>
          <cell r="I392">
            <v>1</v>
          </cell>
          <cell r="J392" t="str">
            <v>PLATE</v>
          </cell>
          <cell r="K392" t="str">
            <v>お皿 BS</v>
          </cell>
          <cell r="L392">
            <v>1</v>
          </cell>
          <cell r="M392">
            <v>1</v>
          </cell>
          <cell r="N392" t="str">
            <v>plt</v>
          </cell>
          <cell r="O392">
            <v>1</v>
          </cell>
          <cell r="P392">
            <v>1</v>
          </cell>
        </row>
        <row r="393">
          <cell r="E393" t="str">
            <v>PLATE</v>
          </cell>
          <cell r="F393">
            <v>1</v>
          </cell>
          <cell r="G393">
            <v>1</v>
          </cell>
          <cell r="H393">
            <v>1</v>
          </cell>
          <cell r="I393">
            <v>1</v>
          </cell>
          <cell r="J393" t="str">
            <v>PLATE</v>
          </cell>
          <cell r="K393" t="str">
            <v>お皿 BI</v>
          </cell>
          <cell r="L393">
            <v>1</v>
          </cell>
          <cell r="M393">
            <v>1</v>
          </cell>
          <cell r="N393" t="str">
            <v>plt</v>
          </cell>
          <cell r="O393">
            <v>1</v>
          </cell>
          <cell r="P393">
            <v>1</v>
          </cell>
        </row>
        <row r="394">
          <cell r="E394" t="str">
            <v>PLATE</v>
          </cell>
          <cell r="F394">
            <v>43047</v>
          </cell>
          <cell r="G394">
            <v>43047</v>
          </cell>
          <cell r="H394">
            <v>43047</v>
          </cell>
          <cell r="I394">
            <v>43047</v>
          </cell>
          <cell r="J394" t="str">
            <v>PLATE</v>
          </cell>
          <cell r="K394" t="str">
            <v>お皿 BY</v>
          </cell>
          <cell r="L394">
            <v>43047</v>
          </cell>
          <cell r="M394">
            <v>1</v>
          </cell>
          <cell r="N394" t="str">
            <v>plt</v>
          </cell>
          <cell r="O394">
            <v>1</v>
          </cell>
          <cell r="P394">
            <v>1</v>
          </cell>
        </row>
        <row r="395">
          <cell r="E395" t="str">
            <v>PLATE</v>
          </cell>
          <cell r="F395">
            <v>1</v>
          </cell>
          <cell r="G395">
            <v>1</v>
          </cell>
          <cell r="H395">
            <v>1</v>
          </cell>
          <cell r="I395">
            <v>1</v>
          </cell>
          <cell r="J395" t="str">
            <v>PLATE</v>
          </cell>
          <cell r="K395" t="str">
            <v>お皿 BT</v>
          </cell>
          <cell r="L395">
            <v>1</v>
          </cell>
          <cell r="M395">
            <v>1</v>
          </cell>
          <cell r="N395" t="str">
            <v>plt</v>
          </cell>
          <cell r="O395">
            <v>1</v>
          </cell>
          <cell r="P395">
            <v>1</v>
          </cell>
        </row>
        <row r="396">
          <cell r="E396" t="str">
            <v>PLATE</v>
          </cell>
          <cell r="F396">
            <v>1</v>
          </cell>
          <cell r="G396">
            <v>1</v>
          </cell>
          <cell r="H396">
            <v>1</v>
          </cell>
          <cell r="I396">
            <v>1</v>
          </cell>
          <cell r="J396" t="str">
            <v>PLATE</v>
          </cell>
          <cell r="K396" t="str">
            <v>お皿 AP</v>
          </cell>
          <cell r="L396">
            <v>1</v>
          </cell>
          <cell r="M396">
            <v>1</v>
          </cell>
          <cell r="N396" t="str">
            <v>plt</v>
          </cell>
          <cell r="O396">
            <v>1</v>
          </cell>
          <cell r="P396">
            <v>1</v>
          </cell>
        </row>
        <row r="397">
          <cell r="E397" t="str">
            <v>PLATE</v>
          </cell>
          <cell r="F397">
            <v>43047</v>
          </cell>
          <cell r="G397">
            <v>43047</v>
          </cell>
          <cell r="H397">
            <v>43047</v>
          </cell>
          <cell r="I397">
            <v>43047</v>
          </cell>
          <cell r="J397" t="str">
            <v>PLATE</v>
          </cell>
          <cell r="K397" t="str">
            <v>お皿 BH</v>
          </cell>
          <cell r="L397">
            <v>43047</v>
          </cell>
          <cell r="M397">
            <v>1</v>
          </cell>
          <cell r="N397" t="str">
            <v>plt</v>
          </cell>
          <cell r="O397">
            <v>1</v>
          </cell>
          <cell r="P397">
            <v>1</v>
          </cell>
        </row>
        <row r="398">
          <cell r="E398" t="str">
            <v>PLATE</v>
          </cell>
          <cell r="F398">
            <v>43047</v>
          </cell>
          <cell r="G398">
            <v>43047</v>
          </cell>
          <cell r="H398">
            <v>43047</v>
          </cell>
          <cell r="I398">
            <v>43047</v>
          </cell>
          <cell r="J398" t="str">
            <v>PLATE</v>
          </cell>
          <cell r="K398" t="str">
            <v>お皿 BV</v>
          </cell>
          <cell r="L398">
            <v>43047</v>
          </cell>
          <cell r="M398">
            <v>1</v>
          </cell>
          <cell r="N398" t="str">
            <v>plt</v>
          </cell>
          <cell r="O398">
            <v>1</v>
          </cell>
          <cell r="P398">
            <v>1</v>
          </cell>
        </row>
        <row r="399">
          <cell r="E399" t="str">
            <v>PLATE</v>
          </cell>
          <cell r="F399">
            <v>1</v>
          </cell>
          <cell r="G399">
            <v>1</v>
          </cell>
          <cell r="H399">
            <v>1</v>
          </cell>
          <cell r="I399">
            <v>1</v>
          </cell>
          <cell r="J399" t="str">
            <v>PLATE</v>
          </cell>
          <cell r="K399" t="str">
            <v>お皿 AL</v>
          </cell>
          <cell r="L399">
            <v>1</v>
          </cell>
          <cell r="M399">
            <v>1</v>
          </cell>
          <cell r="N399" t="str">
            <v>plt</v>
          </cell>
          <cell r="O399">
            <v>1</v>
          </cell>
          <cell r="P399">
            <v>1</v>
          </cell>
        </row>
        <row r="400">
          <cell r="E400" t="str">
            <v>PLATE</v>
          </cell>
          <cell r="F400">
            <v>1</v>
          </cell>
          <cell r="G400">
            <v>1</v>
          </cell>
          <cell r="H400">
            <v>1</v>
          </cell>
          <cell r="I400">
            <v>1</v>
          </cell>
          <cell r="J400" t="str">
            <v>PLATE</v>
          </cell>
          <cell r="K400" t="str">
            <v>お皿 AR</v>
          </cell>
          <cell r="L400">
            <v>1</v>
          </cell>
          <cell r="M400">
            <v>1</v>
          </cell>
          <cell r="N400" t="str">
            <v>plt</v>
          </cell>
          <cell r="O400">
            <v>1</v>
          </cell>
          <cell r="P400">
            <v>1</v>
          </cell>
        </row>
        <row r="401">
          <cell r="E401" t="str">
            <v>PLATE</v>
          </cell>
          <cell r="F401">
            <v>1</v>
          </cell>
          <cell r="G401">
            <v>1</v>
          </cell>
          <cell r="H401">
            <v>1</v>
          </cell>
          <cell r="I401">
            <v>1</v>
          </cell>
          <cell r="J401" t="str">
            <v>PLATE</v>
          </cell>
          <cell r="K401" t="str">
            <v>お皿 UU</v>
          </cell>
          <cell r="L401">
            <v>1</v>
          </cell>
          <cell r="M401">
            <v>1</v>
          </cell>
          <cell r="N401" t="str">
            <v>plt</v>
          </cell>
          <cell r="O401">
            <v>1</v>
          </cell>
          <cell r="P401">
            <v>1</v>
          </cell>
        </row>
        <row r="402">
          <cell r="E402" t="str">
            <v>PLATE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 t="str">
            <v>PLATE</v>
          </cell>
          <cell r="K402" t="str">
            <v>お皿 BD</v>
          </cell>
          <cell r="L402">
            <v>1</v>
          </cell>
          <cell r="M402">
            <v>1</v>
          </cell>
          <cell r="N402" t="str">
            <v>plt</v>
          </cell>
          <cell r="O402">
            <v>1</v>
          </cell>
          <cell r="P402">
            <v>1</v>
          </cell>
        </row>
        <row r="403">
          <cell r="E403" t="str">
            <v>PLATE</v>
          </cell>
          <cell r="F403">
            <v>43502</v>
          </cell>
          <cell r="G403">
            <v>43502</v>
          </cell>
          <cell r="H403">
            <v>43502</v>
          </cell>
          <cell r="I403">
            <v>43502</v>
          </cell>
          <cell r="J403" t="str">
            <v>PLATE</v>
          </cell>
          <cell r="K403" t="str">
            <v>お皿 CP</v>
          </cell>
          <cell r="L403">
            <v>43502</v>
          </cell>
          <cell r="M403">
            <v>1</v>
          </cell>
          <cell r="N403" t="str">
            <v>plt</v>
          </cell>
          <cell r="O403">
            <v>1</v>
          </cell>
          <cell r="P403">
            <v>1</v>
          </cell>
        </row>
        <row r="404">
          <cell r="E404" t="str">
            <v>PLATE</v>
          </cell>
          <cell r="F404">
            <v>1</v>
          </cell>
          <cell r="G404">
            <v>1</v>
          </cell>
          <cell r="H404">
            <v>1</v>
          </cell>
          <cell r="I404">
            <v>1</v>
          </cell>
          <cell r="J404" t="str">
            <v>PLATE</v>
          </cell>
          <cell r="K404" t="str">
            <v>お皿 BJ</v>
          </cell>
          <cell r="L404">
            <v>1</v>
          </cell>
          <cell r="M404">
            <v>1</v>
          </cell>
          <cell r="N404" t="str">
            <v>plt</v>
          </cell>
          <cell r="O404">
            <v>1</v>
          </cell>
          <cell r="P404">
            <v>1</v>
          </cell>
        </row>
        <row r="405">
          <cell r="E405" t="str">
            <v>PLATE</v>
          </cell>
          <cell r="F405">
            <v>1</v>
          </cell>
          <cell r="G405">
            <v>1</v>
          </cell>
          <cell r="H405">
            <v>1</v>
          </cell>
          <cell r="I405">
            <v>1</v>
          </cell>
          <cell r="J405" t="str">
            <v>PLATE</v>
          </cell>
          <cell r="K405" t="str">
            <v>お皿 AT</v>
          </cell>
          <cell r="L405">
            <v>1</v>
          </cell>
          <cell r="M405">
            <v>1</v>
          </cell>
          <cell r="N405" t="str">
            <v>plt</v>
          </cell>
          <cell r="O405">
            <v>1</v>
          </cell>
          <cell r="P405">
            <v>1</v>
          </cell>
        </row>
        <row r="406">
          <cell r="E406" t="str">
            <v>PLATE</v>
          </cell>
          <cell r="F406">
            <v>1</v>
          </cell>
          <cell r="G406">
            <v>1</v>
          </cell>
          <cell r="H406">
            <v>1</v>
          </cell>
          <cell r="I406">
            <v>1</v>
          </cell>
          <cell r="J406" t="str">
            <v>PLATE</v>
          </cell>
          <cell r="K406" t="str">
            <v>お皿 LL</v>
          </cell>
          <cell r="L406">
            <v>1</v>
          </cell>
          <cell r="M406">
            <v>1</v>
          </cell>
          <cell r="N406" t="str">
            <v>plt</v>
          </cell>
          <cell r="O406">
            <v>1</v>
          </cell>
          <cell r="P406">
            <v>1</v>
          </cell>
        </row>
        <row r="407">
          <cell r="E407" t="str">
            <v>PLATE</v>
          </cell>
          <cell r="F407">
            <v>1</v>
          </cell>
          <cell r="G407">
            <v>1</v>
          </cell>
          <cell r="H407">
            <v>1</v>
          </cell>
          <cell r="I407">
            <v>1</v>
          </cell>
          <cell r="J407" t="str">
            <v>PLATE</v>
          </cell>
          <cell r="K407" t="str">
            <v>お皿 AF</v>
          </cell>
          <cell r="L407">
            <v>1</v>
          </cell>
          <cell r="M407">
            <v>1</v>
          </cell>
          <cell r="N407" t="str">
            <v>plt</v>
          </cell>
          <cell r="O407">
            <v>1</v>
          </cell>
          <cell r="P407">
            <v>1</v>
          </cell>
        </row>
        <row r="408">
          <cell r="E408" t="str">
            <v>PLATE</v>
          </cell>
          <cell r="F408">
            <v>1</v>
          </cell>
          <cell r="G408">
            <v>1</v>
          </cell>
          <cell r="H408">
            <v>1</v>
          </cell>
          <cell r="I408">
            <v>1</v>
          </cell>
          <cell r="J408" t="str">
            <v>PLATE</v>
          </cell>
          <cell r="K408" t="str">
            <v>お皿 SS</v>
          </cell>
          <cell r="L408">
            <v>1</v>
          </cell>
          <cell r="M408">
            <v>1</v>
          </cell>
          <cell r="N408" t="str">
            <v>plt</v>
          </cell>
          <cell r="O408">
            <v>1</v>
          </cell>
          <cell r="P408">
            <v>1</v>
          </cell>
        </row>
        <row r="409">
          <cell r="E409" t="str">
            <v>PLATE</v>
          </cell>
          <cell r="F409">
            <v>1</v>
          </cell>
          <cell r="G409">
            <v>1</v>
          </cell>
          <cell r="H409">
            <v>1</v>
          </cell>
          <cell r="I409">
            <v>1</v>
          </cell>
          <cell r="J409" t="str">
            <v>PLATE</v>
          </cell>
          <cell r="K409" t="str">
            <v>お皿 BM</v>
          </cell>
          <cell r="L409">
            <v>1</v>
          </cell>
          <cell r="M409">
            <v>1</v>
          </cell>
          <cell r="N409" t="str">
            <v>plt</v>
          </cell>
          <cell r="O409">
            <v>1</v>
          </cell>
          <cell r="P409">
            <v>1</v>
          </cell>
        </row>
        <row r="410">
          <cell r="E410" t="str">
            <v>PLATE</v>
          </cell>
          <cell r="F410">
            <v>43047</v>
          </cell>
          <cell r="G410">
            <v>43047</v>
          </cell>
          <cell r="H410">
            <v>43047</v>
          </cell>
          <cell r="I410">
            <v>43047</v>
          </cell>
          <cell r="J410" t="str">
            <v>PLATE</v>
          </cell>
          <cell r="K410" t="str">
            <v>お皿 BO</v>
          </cell>
          <cell r="L410">
            <v>43047</v>
          </cell>
          <cell r="M410">
            <v>1</v>
          </cell>
          <cell r="N410" t="str">
            <v>plt</v>
          </cell>
          <cell r="O410">
            <v>1</v>
          </cell>
          <cell r="P410">
            <v>1</v>
          </cell>
        </row>
        <row r="411">
          <cell r="E411" t="str">
            <v>PLATE</v>
          </cell>
          <cell r="F411">
            <v>43446</v>
          </cell>
          <cell r="G411">
            <v>43446</v>
          </cell>
          <cell r="H411">
            <v>43446</v>
          </cell>
          <cell r="I411">
            <v>43446</v>
          </cell>
          <cell r="J411" t="str">
            <v>PLATE</v>
          </cell>
          <cell r="K411" t="str">
            <v>お皿 CO</v>
          </cell>
          <cell r="L411">
            <v>43446</v>
          </cell>
          <cell r="M411">
            <v>1</v>
          </cell>
          <cell r="N411" t="str">
            <v>plt</v>
          </cell>
          <cell r="O411">
            <v>1</v>
          </cell>
          <cell r="P411">
            <v>1</v>
          </cell>
        </row>
        <row r="412">
          <cell r="E412" t="str">
            <v>PLATE</v>
          </cell>
          <cell r="F412">
            <v>1</v>
          </cell>
          <cell r="G412">
            <v>1</v>
          </cell>
          <cell r="H412">
            <v>1</v>
          </cell>
          <cell r="I412">
            <v>1</v>
          </cell>
          <cell r="J412" t="str">
            <v>PLATE</v>
          </cell>
          <cell r="K412" t="str">
            <v>お皿 KK</v>
          </cell>
          <cell r="L412">
            <v>1</v>
          </cell>
          <cell r="M412">
            <v>1</v>
          </cell>
          <cell r="N412" t="str">
            <v>plt</v>
          </cell>
          <cell r="O412">
            <v>1</v>
          </cell>
          <cell r="P412">
            <v>1</v>
          </cell>
        </row>
        <row r="413">
          <cell r="E413" t="str">
            <v>PLATE</v>
          </cell>
          <cell r="F413">
            <v>43446</v>
          </cell>
          <cell r="G413">
            <v>43446</v>
          </cell>
          <cell r="H413">
            <v>43446</v>
          </cell>
          <cell r="I413">
            <v>43446</v>
          </cell>
          <cell r="J413" t="str">
            <v>PLATE</v>
          </cell>
          <cell r="K413" t="str">
            <v>お皿 CK</v>
          </cell>
          <cell r="L413">
            <v>43446</v>
          </cell>
          <cell r="M413">
            <v>1</v>
          </cell>
          <cell r="N413" t="str">
            <v>plt</v>
          </cell>
          <cell r="O413">
            <v>1</v>
          </cell>
          <cell r="P413">
            <v>1</v>
          </cell>
        </row>
        <row r="414">
          <cell r="E414" t="str">
            <v>PLATE</v>
          </cell>
          <cell r="F414">
            <v>43446</v>
          </cell>
          <cell r="G414">
            <v>43446</v>
          </cell>
          <cell r="H414">
            <v>43446</v>
          </cell>
          <cell r="I414">
            <v>43446</v>
          </cell>
          <cell r="J414" t="str">
            <v>PLATE</v>
          </cell>
          <cell r="K414" t="str">
            <v>お皿 CM</v>
          </cell>
          <cell r="L414">
            <v>43446</v>
          </cell>
          <cell r="M414">
            <v>1</v>
          </cell>
          <cell r="N414" t="str">
            <v>plt</v>
          </cell>
          <cell r="O414">
            <v>1</v>
          </cell>
          <cell r="P414">
            <v>1</v>
          </cell>
        </row>
        <row r="415">
          <cell r="E415" t="str">
            <v>PLATE</v>
          </cell>
          <cell r="F415">
            <v>1</v>
          </cell>
          <cell r="G415">
            <v>1</v>
          </cell>
          <cell r="H415">
            <v>1</v>
          </cell>
          <cell r="I415">
            <v>1</v>
          </cell>
          <cell r="J415" t="str">
            <v>PLATE</v>
          </cell>
          <cell r="K415">
            <v>1</v>
          </cell>
          <cell r="L415">
            <v>1</v>
          </cell>
          <cell r="M415">
            <v>1</v>
          </cell>
          <cell r="N415" t="str">
            <v>plt</v>
          </cell>
          <cell r="O415">
            <v>1</v>
          </cell>
          <cell r="P415">
            <v>1</v>
          </cell>
        </row>
        <row r="416">
          <cell r="E416" t="str">
            <v>PLATE</v>
          </cell>
          <cell r="F416">
            <v>43419</v>
          </cell>
          <cell r="G416">
            <v>43419</v>
          </cell>
          <cell r="H416">
            <v>43419</v>
          </cell>
          <cell r="I416">
            <v>43419</v>
          </cell>
          <cell r="J416" t="str">
            <v>PLATE</v>
          </cell>
          <cell r="K416" t="str">
            <v>お皿 CI</v>
          </cell>
          <cell r="L416">
            <v>43419</v>
          </cell>
          <cell r="M416">
            <v>1</v>
          </cell>
          <cell r="N416" t="str">
            <v>plt</v>
          </cell>
          <cell r="O416">
            <v>1</v>
          </cell>
          <cell r="P416">
            <v>1</v>
          </cell>
        </row>
        <row r="417">
          <cell r="E417" t="str">
            <v>PLATE</v>
          </cell>
          <cell r="F417">
            <v>43312</v>
          </cell>
          <cell r="G417">
            <v>43312</v>
          </cell>
          <cell r="H417">
            <v>43312</v>
          </cell>
          <cell r="I417">
            <v>43312</v>
          </cell>
          <cell r="J417" t="str">
            <v>PLATE</v>
          </cell>
          <cell r="K417" t="str">
            <v>お皿 CF</v>
          </cell>
          <cell r="L417">
            <v>43312</v>
          </cell>
          <cell r="M417">
            <v>1</v>
          </cell>
          <cell r="N417" t="str">
            <v>plt</v>
          </cell>
          <cell r="O417">
            <v>1</v>
          </cell>
          <cell r="P417">
            <v>1</v>
          </cell>
        </row>
        <row r="418">
          <cell r="E418" t="str">
            <v>PLATE</v>
          </cell>
          <cell r="F418">
            <v>43633</v>
          </cell>
          <cell r="G418">
            <v>43633</v>
          </cell>
          <cell r="H418">
            <v>43633</v>
          </cell>
          <cell r="I418">
            <v>43633</v>
          </cell>
          <cell r="J418" t="str">
            <v>PLATE</v>
          </cell>
          <cell r="K418" t="str">
            <v>仮 6</v>
          </cell>
          <cell r="L418">
            <v>43633</v>
          </cell>
          <cell r="M418">
            <v>1</v>
          </cell>
          <cell r="N418" t="str">
            <v>plt</v>
          </cell>
          <cell r="O418">
            <v>1</v>
          </cell>
          <cell r="P418">
            <v>1</v>
          </cell>
        </row>
        <row r="419">
          <cell r="E419" t="str">
            <v>PLATE</v>
          </cell>
          <cell r="F419">
            <v>43446</v>
          </cell>
          <cell r="G419">
            <v>43446</v>
          </cell>
          <cell r="H419">
            <v>43446</v>
          </cell>
          <cell r="I419">
            <v>43446</v>
          </cell>
          <cell r="J419" t="str">
            <v>PLATE</v>
          </cell>
          <cell r="K419" t="str">
            <v>お皿 CN</v>
          </cell>
          <cell r="L419">
            <v>43446</v>
          </cell>
          <cell r="M419">
            <v>1</v>
          </cell>
          <cell r="N419" t="str">
            <v>plt</v>
          </cell>
          <cell r="O419">
            <v>1</v>
          </cell>
          <cell r="P419">
            <v>1</v>
          </cell>
        </row>
        <row r="420">
          <cell r="E420" t="str">
            <v>QP01</v>
          </cell>
          <cell r="F420" t="str">
            <v>28/06/2019</v>
          </cell>
          <cell r="G420">
            <v>1</v>
          </cell>
          <cell r="H420">
            <v>1</v>
          </cell>
          <cell r="I420">
            <v>1</v>
          </cell>
          <cell r="J420" t="str">
            <v>QP Mayonnaise 1kg Thai JUNE 10</v>
          </cell>
          <cell r="K420" t="str">
            <v>QP マヨネーズ 1kg</v>
          </cell>
          <cell r="L420" t="str">
            <v>1kg x 12pack / box</v>
          </cell>
          <cell r="M420">
            <v>36</v>
          </cell>
          <cell r="N420" t="str">
            <v>ctn</v>
          </cell>
          <cell r="O420">
            <v>36</v>
          </cell>
          <cell r="P420">
            <v>36</v>
          </cell>
        </row>
        <row r="421">
          <cell r="E421" t="str">
            <v>QP01</v>
          </cell>
          <cell r="F421">
            <v>43703</v>
          </cell>
          <cell r="G421">
            <v>43703</v>
          </cell>
          <cell r="H421">
            <v>43703</v>
          </cell>
          <cell r="I421">
            <v>43703</v>
          </cell>
          <cell r="J421" t="str">
            <v>QP Mayonnaise 1kg Thai AUG 3</v>
          </cell>
          <cell r="K421" t="str">
            <v>QP マヨネーズ 1kg</v>
          </cell>
          <cell r="L421" t="str">
            <v>1kg x 12pack / box</v>
          </cell>
          <cell r="M421">
            <v>108</v>
          </cell>
          <cell r="N421" t="str">
            <v>ctn</v>
          </cell>
          <cell r="O421">
            <v>108</v>
          </cell>
          <cell r="P421">
            <v>108</v>
          </cell>
        </row>
        <row r="422">
          <cell r="E422" t="str">
            <v>QP03A</v>
          </cell>
          <cell r="F422">
            <v>43703</v>
          </cell>
          <cell r="G422">
            <v>43703</v>
          </cell>
          <cell r="H422">
            <v>43703</v>
          </cell>
          <cell r="I422">
            <v>43703</v>
          </cell>
          <cell r="J422" t="str">
            <v>QP Roasted Sesame Sauce(NO MSG) AUG 1</v>
          </cell>
          <cell r="K422" t="str">
            <v>QP 焙煎ごまドレッシング(NO MSG)</v>
          </cell>
          <cell r="L422" t="str">
            <v>1000g/6bottles/ctn</v>
          </cell>
          <cell r="M422">
            <v>12</v>
          </cell>
          <cell r="N422" t="str">
            <v>ctn</v>
          </cell>
          <cell r="O422">
            <v>12</v>
          </cell>
          <cell r="P422">
            <v>12</v>
          </cell>
        </row>
        <row r="423">
          <cell r="E423" t="str">
            <v>QP03A</v>
          </cell>
          <cell r="F423" t="str">
            <v>28/06/2019</v>
          </cell>
          <cell r="G423">
            <v>12</v>
          </cell>
          <cell r="H423">
            <v>12</v>
          </cell>
          <cell r="I423">
            <v>12</v>
          </cell>
          <cell r="J423" t="str">
            <v>QP Roasted Sesame Sauce(NO MSG) JUNE 1</v>
          </cell>
          <cell r="K423" t="str">
            <v>QP 焙煎ごまドレッシング(NO MSG)</v>
          </cell>
          <cell r="L423" t="str">
            <v>1000g/6bottles/ctn</v>
          </cell>
          <cell r="M423">
            <v>48</v>
          </cell>
          <cell r="N423" t="str">
            <v>ctn</v>
          </cell>
          <cell r="O423">
            <v>48</v>
          </cell>
          <cell r="P423">
            <v>48</v>
          </cell>
        </row>
        <row r="424">
          <cell r="E424" t="str">
            <v>QP03A</v>
          </cell>
          <cell r="F424" t="str">
            <v>24/05/2019</v>
          </cell>
          <cell r="G424">
            <v>48</v>
          </cell>
          <cell r="H424">
            <v>48</v>
          </cell>
          <cell r="I424">
            <v>48</v>
          </cell>
          <cell r="J424" t="str">
            <v xml:space="preserve">QP Roasted Sesame Sauce(NO MSG) </v>
          </cell>
          <cell r="K424" t="str">
            <v>QP 焙煎ごまドレッシング(NO MSG)</v>
          </cell>
          <cell r="L424" t="str">
            <v>1000g/6bottles/ctn</v>
          </cell>
          <cell r="M424">
            <v>18</v>
          </cell>
          <cell r="N424" t="str">
            <v>ctn</v>
          </cell>
          <cell r="O424">
            <v>18</v>
          </cell>
          <cell r="P424">
            <v>18</v>
          </cell>
        </row>
        <row r="425">
          <cell r="E425" t="str">
            <v>QP03A</v>
          </cell>
          <cell r="F425" t="str">
            <v>01/03/2019</v>
          </cell>
          <cell r="G425">
            <v>18</v>
          </cell>
          <cell r="H425">
            <v>18</v>
          </cell>
          <cell r="I425">
            <v>18</v>
          </cell>
          <cell r="J425" t="str">
            <v>QP Roasted Sesame Sauce(NO MSG) MAR3</v>
          </cell>
          <cell r="K425" t="str">
            <v>QP 焙煎ごまドレッシング(NO MSG)</v>
          </cell>
          <cell r="L425" t="str">
            <v>1000g/6bottles/ctn</v>
          </cell>
          <cell r="M425">
            <v>1</v>
          </cell>
          <cell r="N425" t="str">
            <v>ctn</v>
          </cell>
          <cell r="O425">
            <v>1</v>
          </cell>
          <cell r="P425">
            <v>1</v>
          </cell>
        </row>
        <row r="426">
          <cell r="E426" t="str">
            <v>QP05B</v>
          </cell>
          <cell r="F426" t="str">
            <v>28/06/2019</v>
          </cell>
          <cell r="G426">
            <v>1</v>
          </cell>
          <cell r="H426">
            <v>1</v>
          </cell>
          <cell r="I426">
            <v>1</v>
          </cell>
          <cell r="J426" t="str">
            <v>QP Mayonnaise Mini 12g Thai JUNE 2</v>
          </cell>
          <cell r="K426" t="str">
            <v>QP マヨネーズ ミニ 12g</v>
          </cell>
          <cell r="L426" t="str">
            <v>12g/800pc/8pack/ctn</v>
          </cell>
          <cell r="M426">
            <v>34</v>
          </cell>
          <cell r="N426" t="str">
            <v>ctn</v>
          </cell>
          <cell r="O426">
            <v>34</v>
          </cell>
          <cell r="P426">
            <v>34</v>
          </cell>
        </row>
        <row r="427">
          <cell r="E427" t="str">
            <v>QP05B</v>
          </cell>
          <cell r="F427">
            <v>43703</v>
          </cell>
          <cell r="G427">
            <v>43703</v>
          </cell>
          <cell r="H427">
            <v>43703</v>
          </cell>
          <cell r="I427">
            <v>43703</v>
          </cell>
          <cell r="J427" t="str">
            <v>QP Mayonnaise Mini 12g Thai AUG 1</v>
          </cell>
          <cell r="K427" t="str">
            <v>QP マヨネーズ ミニ 12g</v>
          </cell>
          <cell r="L427" t="str">
            <v>12g/800pc/8pack/ctn</v>
          </cell>
          <cell r="M427">
            <v>42</v>
          </cell>
          <cell r="N427" t="str">
            <v>ctn</v>
          </cell>
          <cell r="O427">
            <v>42</v>
          </cell>
          <cell r="P427">
            <v>42</v>
          </cell>
        </row>
        <row r="428">
          <cell r="E428" t="str">
            <v>QP05B</v>
          </cell>
          <cell r="F428">
            <v>43703</v>
          </cell>
          <cell r="G428">
            <v>43703</v>
          </cell>
          <cell r="H428">
            <v>43703</v>
          </cell>
          <cell r="I428">
            <v>43703</v>
          </cell>
          <cell r="J428" t="str">
            <v>QP Mayonnaise Mini 12g Thai AUG 1</v>
          </cell>
          <cell r="K428" t="str">
            <v>QP マヨネーズ ミニ 12g</v>
          </cell>
          <cell r="L428" t="str">
            <v>12g/800pc/8pack/ctn</v>
          </cell>
          <cell r="M428">
            <v>41</v>
          </cell>
          <cell r="N428" t="str">
            <v>ctn</v>
          </cell>
          <cell r="O428">
            <v>41</v>
          </cell>
          <cell r="P428">
            <v>41</v>
          </cell>
        </row>
        <row r="429">
          <cell r="E429" t="str">
            <v>QP05B</v>
          </cell>
          <cell r="F429">
            <v>43703</v>
          </cell>
          <cell r="G429">
            <v>43703</v>
          </cell>
          <cell r="H429">
            <v>43703</v>
          </cell>
          <cell r="I429">
            <v>43703</v>
          </cell>
          <cell r="J429" t="str">
            <v>QP Mayonnaise Mini 12g Thai AUG 1</v>
          </cell>
          <cell r="K429" t="str">
            <v>QP マヨネーズ ミニ 12g</v>
          </cell>
          <cell r="L429" t="str">
            <v>12g/800pc/8pack/ctn</v>
          </cell>
          <cell r="M429">
            <v>1</v>
          </cell>
          <cell r="N429" t="str">
            <v>ctn</v>
          </cell>
          <cell r="O429">
            <v>1</v>
          </cell>
          <cell r="P429">
            <v>1</v>
          </cell>
        </row>
        <row r="430">
          <cell r="E430" t="str">
            <v>QP05B</v>
          </cell>
          <cell r="F430" t="str">
            <v>28/06/2019</v>
          </cell>
          <cell r="G430">
            <v>1</v>
          </cell>
          <cell r="H430">
            <v>1</v>
          </cell>
          <cell r="I430">
            <v>1</v>
          </cell>
          <cell r="J430" t="str">
            <v>QP Mayonnaise Mini 12g Thai JUNE 2</v>
          </cell>
          <cell r="K430" t="str">
            <v>QP マヨネーズ ミニ 12g</v>
          </cell>
          <cell r="L430" t="str">
            <v>12g/800pc/8pack/ctn</v>
          </cell>
          <cell r="M430">
            <v>5</v>
          </cell>
          <cell r="N430" t="str">
            <v>ctn</v>
          </cell>
          <cell r="O430">
            <v>5</v>
          </cell>
          <cell r="P430">
            <v>5</v>
          </cell>
        </row>
        <row r="431">
          <cell r="E431" t="str">
            <v>QP06</v>
          </cell>
          <cell r="F431" t="str">
            <v>28/06/2019</v>
          </cell>
          <cell r="G431">
            <v>5</v>
          </cell>
          <cell r="H431">
            <v>5</v>
          </cell>
          <cell r="I431">
            <v>5</v>
          </cell>
          <cell r="J431" t="str">
            <v>QP Mayonnaise Mild Type 1kg Thai (Japanese Style )</v>
          </cell>
          <cell r="K431" t="str">
            <v>QP マヨネーズマイルドタイプ 1kg (ジャパニーズスタイル）</v>
          </cell>
          <cell r="L431" t="str">
            <v>1kg/12pack/ctn</v>
          </cell>
          <cell r="M431">
            <v>4</v>
          </cell>
          <cell r="N431" t="str">
            <v>ctn</v>
          </cell>
          <cell r="O431">
            <v>4</v>
          </cell>
          <cell r="P431">
            <v>4</v>
          </cell>
        </row>
        <row r="432">
          <cell r="E432" t="str">
            <v>QP06</v>
          </cell>
          <cell r="F432">
            <v>43560</v>
          </cell>
          <cell r="G432">
            <v>43560</v>
          </cell>
          <cell r="H432">
            <v>43560</v>
          </cell>
          <cell r="I432">
            <v>43560</v>
          </cell>
          <cell r="J432" t="str">
            <v>QP Mayonnaise Mild Type 1kg Thai (Japanese Style ) APR2</v>
          </cell>
          <cell r="K432" t="str">
            <v>QP マヨネーズマイルドタイプ 1kg (ジャパニーズスタイル）</v>
          </cell>
          <cell r="L432" t="str">
            <v>1kg/12pack/ctn</v>
          </cell>
          <cell r="M432">
            <v>30</v>
          </cell>
          <cell r="N432" t="str">
            <v>ctn</v>
          </cell>
          <cell r="O432">
            <v>30</v>
          </cell>
          <cell r="P432">
            <v>30</v>
          </cell>
        </row>
        <row r="433">
          <cell r="E433" t="str">
            <v>QP06</v>
          </cell>
          <cell r="F433">
            <v>43703</v>
          </cell>
          <cell r="G433">
            <v>43703</v>
          </cell>
          <cell r="H433">
            <v>43703</v>
          </cell>
          <cell r="I433">
            <v>43703</v>
          </cell>
          <cell r="J433" t="str">
            <v>QP Mayonnaise Mild Type 1kg Thai (Japanese Style ) AUG 9</v>
          </cell>
          <cell r="K433" t="str">
            <v>QP マヨネーズマイルドタイプ 1kg (ジャパニーズスタイル）</v>
          </cell>
          <cell r="L433" t="str">
            <v>1kg/12pack/ctn</v>
          </cell>
          <cell r="M433">
            <v>8</v>
          </cell>
          <cell r="N433" t="str">
            <v>ctn</v>
          </cell>
          <cell r="O433">
            <v>8</v>
          </cell>
          <cell r="P433">
            <v>8</v>
          </cell>
        </row>
        <row r="434">
          <cell r="E434" t="str">
            <v>QP06</v>
          </cell>
          <cell r="F434" t="str">
            <v>28/06/2019</v>
          </cell>
          <cell r="G434">
            <v>8</v>
          </cell>
          <cell r="H434">
            <v>8</v>
          </cell>
          <cell r="I434">
            <v>8</v>
          </cell>
          <cell r="J434" t="str">
            <v>QP Mayonnaise Mild Type 1kg Thai (Japanese Style )</v>
          </cell>
          <cell r="K434" t="str">
            <v>QP マヨネーズマイルドタイプ 1kg (ジャパニーズスタイル）</v>
          </cell>
          <cell r="L434" t="str">
            <v>1kg/12pack/ctn</v>
          </cell>
          <cell r="M434">
            <v>3</v>
          </cell>
          <cell r="N434" t="str">
            <v>ctn</v>
          </cell>
          <cell r="O434">
            <v>3</v>
          </cell>
          <cell r="P434">
            <v>3</v>
          </cell>
        </row>
        <row r="435">
          <cell r="E435" t="str">
            <v>QP07</v>
          </cell>
          <cell r="F435">
            <v>41502</v>
          </cell>
          <cell r="G435">
            <v>41502</v>
          </cell>
          <cell r="H435">
            <v>41502</v>
          </cell>
          <cell r="I435">
            <v>41502</v>
          </cell>
          <cell r="J435" t="str">
            <v>QP Reduced Fat Mayonnaise 1kg Thai</v>
          </cell>
          <cell r="K435" t="str">
            <v>QP 低脂肪マヨネーズ 1kg</v>
          </cell>
          <cell r="L435" t="str">
            <v>1kg/12pack/ctn</v>
          </cell>
          <cell r="M435">
            <v>3</v>
          </cell>
          <cell r="N435" t="str">
            <v>ctn</v>
          </cell>
          <cell r="O435">
            <v>3</v>
          </cell>
          <cell r="P435">
            <v>3</v>
          </cell>
        </row>
        <row r="436">
          <cell r="E436" t="str">
            <v>QP09</v>
          </cell>
          <cell r="F436">
            <v>43703</v>
          </cell>
          <cell r="G436">
            <v>43703</v>
          </cell>
          <cell r="H436">
            <v>43703</v>
          </cell>
          <cell r="I436">
            <v>43703</v>
          </cell>
          <cell r="J436" t="str">
            <v>QP Mayonnaise Mild Type 10ｇAUG 1</v>
          </cell>
          <cell r="K436" t="str">
            <v>QP マヨネーズマイルドタイプ 10g</v>
          </cell>
          <cell r="L436" t="str">
            <v>10g x 800pcs/ctn</v>
          </cell>
          <cell r="M436">
            <v>2</v>
          </cell>
          <cell r="N436" t="str">
            <v>ctn</v>
          </cell>
          <cell r="O436">
            <v>2</v>
          </cell>
          <cell r="P436">
            <v>2</v>
          </cell>
        </row>
        <row r="437">
          <cell r="E437" t="str">
            <v>QP12</v>
          </cell>
          <cell r="F437">
            <v>43243</v>
          </cell>
          <cell r="G437">
            <v>43243</v>
          </cell>
          <cell r="H437">
            <v>43243</v>
          </cell>
          <cell r="I437">
            <v>43243</v>
          </cell>
          <cell r="J437" t="str">
            <v>Egg Tray (20pc)</v>
          </cell>
          <cell r="K437" t="str">
            <v>卵トレイ</v>
          </cell>
          <cell r="L437" t="str">
            <v>20pc /ctn</v>
          </cell>
          <cell r="M437">
            <v>10</v>
          </cell>
          <cell r="N437" t="str">
            <v>ctn</v>
          </cell>
          <cell r="O437">
            <v>10</v>
          </cell>
          <cell r="P437">
            <v>10</v>
          </cell>
        </row>
        <row r="438">
          <cell r="E438" t="str">
            <v>QP12</v>
          </cell>
          <cell r="F438">
            <v>43172</v>
          </cell>
          <cell r="G438">
            <v>43172</v>
          </cell>
          <cell r="H438">
            <v>43172</v>
          </cell>
          <cell r="I438">
            <v>43172</v>
          </cell>
          <cell r="J438" t="str">
            <v>Egg Tray (20PC)</v>
          </cell>
          <cell r="K438" t="str">
            <v>卵トレイ</v>
          </cell>
          <cell r="L438" t="str">
            <v>20PC /ctn</v>
          </cell>
          <cell r="M438">
            <v>4</v>
          </cell>
          <cell r="N438" t="str">
            <v>ctn</v>
          </cell>
          <cell r="O438">
            <v>4</v>
          </cell>
          <cell r="P438">
            <v>4</v>
          </cell>
        </row>
        <row r="439">
          <cell r="E439" t="str">
            <v>QSW06</v>
          </cell>
          <cell r="F439">
            <v>43591</v>
          </cell>
          <cell r="G439">
            <v>43591</v>
          </cell>
          <cell r="H439">
            <v>43591</v>
          </cell>
          <cell r="I439">
            <v>43591</v>
          </cell>
          <cell r="J439" t="str">
            <v>Roasted Peanuts with Chili 90g</v>
          </cell>
          <cell r="K439" t="str">
            <v>麻辣ピーナッツ（カラピー） 90g</v>
          </cell>
          <cell r="L439" t="str">
            <v>90g x 50pack</v>
          </cell>
          <cell r="M439">
            <v>24.400000000000002</v>
          </cell>
          <cell r="N439" t="str">
            <v>ctn</v>
          </cell>
          <cell r="O439">
            <v>24.399993896484375</v>
          </cell>
          <cell r="P439">
            <v>24.400000000000002</v>
          </cell>
        </row>
        <row r="440">
          <cell r="E440" t="str">
            <v>QSW06</v>
          </cell>
          <cell r="F440">
            <v>43591</v>
          </cell>
          <cell r="G440">
            <v>43591</v>
          </cell>
          <cell r="H440">
            <v>43591</v>
          </cell>
          <cell r="I440">
            <v>43591</v>
          </cell>
          <cell r="J440" t="str">
            <v>Roasted Peanuts with Chili 90g</v>
          </cell>
          <cell r="K440" t="str">
            <v>麻辣ピーナッツ（カラピー） 90g</v>
          </cell>
          <cell r="L440" t="str">
            <v>90g x 50pack/ctn</v>
          </cell>
          <cell r="M440">
            <v>5</v>
          </cell>
          <cell r="N440" t="str">
            <v>ctn</v>
          </cell>
          <cell r="O440">
            <v>5</v>
          </cell>
          <cell r="P440">
            <v>5</v>
          </cell>
        </row>
        <row r="441">
          <cell r="E441" t="str">
            <v>RC05</v>
          </cell>
          <cell r="F441">
            <v>5</v>
          </cell>
          <cell r="G441">
            <v>5</v>
          </cell>
          <cell r="H441">
            <v>5</v>
          </cell>
          <cell r="I441">
            <v>5</v>
          </cell>
          <cell r="J441" t="str">
            <v>Rice Cooker Hitachi RZ-DMD10Y Red</v>
          </cell>
          <cell r="K441" t="str">
            <v>炊飯器　日立　5.5号　RZ-DMD10Y レッド</v>
          </cell>
          <cell r="L441" t="str">
            <v>PC</v>
          </cell>
          <cell r="M441">
            <v>1</v>
          </cell>
          <cell r="N441" t="str">
            <v>PC</v>
          </cell>
          <cell r="O441">
            <v>1</v>
          </cell>
          <cell r="P441">
            <v>1</v>
          </cell>
        </row>
        <row r="442">
          <cell r="E442" t="str">
            <v>Red02b</v>
          </cell>
          <cell r="F442" t="str">
            <v>25/06/2019</v>
          </cell>
          <cell r="G442">
            <v>1</v>
          </cell>
          <cell r="H442">
            <v>1</v>
          </cell>
          <cell r="I442">
            <v>1</v>
          </cell>
          <cell r="J442" t="str">
            <v>CORN STARCH</v>
          </cell>
          <cell r="K442" t="str">
            <v>コーンスターチ（片栗粉）</v>
          </cell>
          <cell r="L442" t="str">
            <v>25KG/bag</v>
          </cell>
          <cell r="M442">
            <v>21</v>
          </cell>
          <cell r="N442" t="str">
            <v>ctn</v>
          </cell>
          <cell r="O442">
            <v>21</v>
          </cell>
          <cell r="P442">
            <v>21</v>
          </cell>
        </row>
        <row r="443">
          <cell r="E443" t="str">
            <v>Red02b</v>
          </cell>
          <cell r="F443" t="str">
            <v>25/06/2019</v>
          </cell>
          <cell r="G443">
            <v>21</v>
          </cell>
          <cell r="H443">
            <v>21</v>
          </cell>
          <cell r="I443">
            <v>21</v>
          </cell>
          <cell r="J443" t="str">
            <v>CORN STARCH</v>
          </cell>
          <cell r="K443" t="str">
            <v>コーンスターチ（片栗粉）</v>
          </cell>
          <cell r="L443" t="str">
            <v>25KG/bag</v>
          </cell>
          <cell r="M443">
            <v>1</v>
          </cell>
          <cell r="N443" t="str">
            <v>ctn</v>
          </cell>
          <cell r="O443">
            <v>1</v>
          </cell>
          <cell r="P443">
            <v>1</v>
          </cell>
        </row>
        <row r="444">
          <cell r="E444" t="str">
            <v>RED03c</v>
          </cell>
          <cell r="F444">
            <v>43662</v>
          </cell>
          <cell r="G444">
            <v>43662</v>
          </cell>
          <cell r="H444">
            <v>43662</v>
          </cell>
          <cell r="I444">
            <v>43662</v>
          </cell>
          <cell r="J444" t="str">
            <v>POTATO STARCH Polish (Green) POSTAR6500</v>
          </cell>
          <cell r="K444" t="str">
            <v>片栗粉（ポテトスターチ）PL (Green)</v>
          </cell>
          <cell r="L444" t="str">
            <v>25KG/bag</v>
          </cell>
          <cell r="M444">
            <v>40</v>
          </cell>
          <cell r="N444" t="str">
            <v>ctn</v>
          </cell>
          <cell r="O444">
            <v>40</v>
          </cell>
          <cell r="P444">
            <v>40</v>
          </cell>
        </row>
        <row r="445">
          <cell r="E445" t="str">
            <v>Red03c</v>
          </cell>
          <cell r="F445" t="str">
            <v>25/06/2019</v>
          </cell>
          <cell r="G445">
            <v>40</v>
          </cell>
          <cell r="H445">
            <v>40</v>
          </cell>
          <cell r="I445">
            <v>40</v>
          </cell>
          <cell r="J445" t="str">
            <v>POTATO STARCH Polish (Green) POSTAR6500</v>
          </cell>
          <cell r="K445" t="str">
            <v>片栗粉（ポテトスターチ）PL (Green)</v>
          </cell>
          <cell r="L445" t="str">
            <v>25KG/bag</v>
          </cell>
          <cell r="M445">
            <v>9</v>
          </cell>
          <cell r="N445" t="str">
            <v>ctn</v>
          </cell>
          <cell r="O445">
            <v>9</v>
          </cell>
          <cell r="P445">
            <v>9</v>
          </cell>
        </row>
        <row r="446">
          <cell r="E446" t="str">
            <v>RED05</v>
          </cell>
          <cell r="F446">
            <v>43633</v>
          </cell>
          <cell r="G446">
            <v>43633</v>
          </cell>
          <cell r="H446">
            <v>43633</v>
          </cell>
          <cell r="I446">
            <v>43633</v>
          </cell>
          <cell r="J446" t="str">
            <v>White Sugar SUGMAN5100</v>
          </cell>
          <cell r="K446" t="str">
            <v>砂糖 25㎏ SUGMAN5100</v>
          </cell>
          <cell r="L446" t="str">
            <v>25㎏/bag</v>
          </cell>
          <cell r="M446">
            <v>39</v>
          </cell>
          <cell r="N446" t="str">
            <v>ctn</v>
          </cell>
          <cell r="O446">
            <v>39</v>
          </cell>
          <cell r="P446">
            <v>39</v>
          </cell>
        </row>
        <row r="447">
          <cell r="E447" t="str">
            <v>RED05</v>
          </cell>
          <cell r="F447" t="str">
            <v>07/02/2019</v>
          </cell>
          <cell r="G447">
            <v>39</v>
          </cell>
          <cell r="H447">
            <v>39</v>
          </cell>
          <cell r="I447">
            <v>39</v>
          </cell>
          <cell r="J447" t="str">
            <v>White Sugar SUGMAN5100</v>
          </cell>
          <cell r="K447" t="str">
            <v>砂糖 25㎏ SUGMAN5100</v>
          </cell>
          <cell r="L447" t="str">
            <v>25㎏/bag</v>
          </cell>
          <cell r="M447">
            <v>1</v>
          </cell>
          <cell r="N447" t="str">
            <v>bag</v>
          </cell>
          <cell r="O447">
            <v>1</v>
          </cell>
          <cell r="P447">
            <v>1</v>
          </cell>
        </row>
        <row r="448">
          <cell r="E448" t="str">
            <v>RED10</v>
          </cell>
          <cell r="F448" t="str">
            <v>15/02/2019</v>
          </cell>
          <cell r="G448">
            <v>1</v>
          </cell>
          <cell r="H448">
            <v>1</v>
          </cell>
          <cell r="I448">
            <v>1</v>
          </cell>
          <cell r="J448" t="str">
            <v>Caramel Neg D.S -30kg</v>
          </cell>
          <cell r="K448" t="str">
            <v>Caramel Negative 30kg</v>
          </cell>
          <cell r="L448" t="str">
            <v>30kg/btl</v>
          </cell>
          <cell r="M448">
            <v>1</v>
          </cell>
          <cell r="N448" t="str">
            <v>ctn</v>
          </cell>
          <cell r="O448">
            <v>1</v>
          </cell>
          <cell r="P448">
            <v>1</v>
          </cell>
        </row>
        <row r="449">
          <cell r="E449" t="str">
            <v>RED11</v>
          </cell>
          <cell r="F449" t="str">
            <v>01/05/2019</v>
          </cell>
          <cell r="G449">
            <v>1</v>
          </cell>
          <cell r="H449">
            <v>1</v>
          </cell>
          <cell r="I449">
            <v>1</v>
          </cell>
          <cell r="J449" t="str">
            <v>Caramel PS 111 -30kg</v>
          </cell>
          <cell r="K449">
            <v>1</v>
          </cell>
          <cell r="L449" t="str">
            <v>30kg/btl</v>
          </cell>
          <cell r="M449">
            <v>14</v>
          </cell>
          <cell r="N449" t="str">
            <v>ctn</v>
          </cell>
          <cell r="O449">
            <v>14</v>
          </cell>
          <cell r="P449">
            <v>14</v>
          </cell>
        </row>
        <row r="450">
          <cell r="E450" t="str">
            <v>SM03A</v>
          </cell>
          <cell r="F450">
            <v>43566</v>
          </cell>
          <cell r="G450">
            <v>43566</v>
          </cell>
          <cell r="H450">
            <v>43566</v>
          </cell>
          <cell r="I450">
            <v>43566</v>
          </cell>
          <cell r="J450" t="str">
            <v xml:space="preserve">Citron Honey Tea </v>
          </cell>
          <cell r="K450" t="str">
            <v>ゆず茶</v>
          </cell>
          <cell r="L450" t="str">
            <v>1kg x 12 /ctn</v>
          </cell>
          <cell r="M450">
            <v>0.92</v>
          </cell>
          <cell r="N450" t="str">
            <v>ctn</v>
          </cell>
          <cell r="O450">
            <v>0.91999959945678711</v>
          </cell>
          <cell r="P450">
            <v>0.92</v>
          </cell>
        </row>
        <row r="451">
          <cell r="E451" t="str">
            <v>SM03Ab</v>
          </cell>
          <cell r="F451">
            <v>43676</v>
          </cell>
          <cell r="G451">
            <v>43676</v>
          </cell>
          <cell r="H451">
            <v>43676</v>
          </cell>
          <cell r="I451">
            <v>43676</v>
          </cell>
          <cell r="J451" t="str">
            <v xml:space="preserve">Citron Honey Tea </v>
          </cell>
          <cell r="K451" t="str">
            <v>ゆず茶</v>
          </cell>
          <cell r="L451" t="str">
            <v>1kg x 12 /ctn</v>
          </cell>
          <cell r="M451">
            <v>3</v>
          </cell>
          <cell r="N451" t="str">
            <v>ctn</v>
          </cell>
          <cell r="O451">
            <v>3</v>
          </cell>
          <cell r="P451">
            <v>3</v>
          </cell>
        </row>
        <row r="452">
          <cell r="E452" t="str">
            <v>SM05</v>
          </cell>
          <cell r="F452">
            <v>42815</v>
          </cell>
          <cell r="G452">
            <v>42815</v>
          </cell>
          <cell r="H452">
            <v>42815</v>
          </cell>
          <cell r="I452">
            <v>42815</v>
          </cell>
          <cell r="J452" t="str">
            <v xml:space="preserve">Portable Gas Cooker red </v>
          </cell>
          <cell r="K452" t="str">
            <v>ポータブルガスクッカー　赤</v>
          </cell>
          <cell r="L452" t="str">
            <v>6PC/ctn</v>
          </cell>
          <cell r="M452">
            <v>1</v>
          </cell>
          <cell r="N452" t="str">
            <v>ctn</v>
          </cell>
          <cell r="O452">
            <v>1</v>
          </cell>
          <cell r="P452">
            <v>1</v>
          </cell>
        </row>
        <row r="453">
          <cell r="E453" t="str">
            <v>SM05a</v>
          </cell>
          <cell r="F453">
            <v>43084</v>
          </cell>
          <cell r="G453">
            <v>43084</v>
          </cell>
          <cell r="H453">
            <v>43084</v>
          </cell>
          <cell r="I453">
            <v>43084</v>
          </cell>
          <cell r="J453" t="str">
            <v xml:space="preserve">Portable Gas Cooker red </v>
          </cell>
          <cell r="K453" t="str">
            <v>ポータブルガスクッカー　赤</v>
          </cell>
          <cell r="L453" t="str">
            <v>6PC/ctn</v>
          </cell>
          <cell r="M453">
            <v>3</v>
          </cell>
          <cell r="N453" t="str">
            <v>ctn</v>
          </cell>
          <cell r="O453">
            <v>3</v>
          </cell>
          <cell r="P453">
            <v>3</v>
          </cell>
        </row>
        <row r="454">
          <cell r="E454" t="str">
            <v>SPL117</v>
          </cell>
          <cell r="F454">
            <v>42678</v>
          </cell>
          <cell r="G454">
            <v>42678</v>
          </cell>
          <cell r="H454">
            <v>42678</v>
          </cell>
          <cell r="I454">
            <v>42678</v>
          </cell>
          <cell r="J454" t="str">
            <v>Japanese Style MAYO (Current /60% / 55%)</v>
          </cell>
          <cell r="K454" t="str">
            <v>ジャパニーズスタイルマヨ (Current /60% / 55%) NOV 10</v>
          </cell>
          <cell r="L454" t="str">
            <v>(3kgx4PC)x3</v>
          </cell>
          <cell r="M454">
            <v>6</v>
          </cell>
          <cell r="N454" t="str">
            <v>ctn</v>
          </cell>
          <cell r="O454">
            <v>6</v>
          </cell>
          <cell r="P454">
            <v>6</v>
          </cell>
        </row>
        <row r="455">
          <cell r="E455" t="str">
            <v>SPL325</v>
          </cell>
          <cell r="F455">
            <v>43124</v>
          </cell>
          <cell r="G455">
            <v>43124</v>
          </cell>
          <cell r="H455">
            <v>43124</v>
          </cell>
          <cell r="I455">
            <v>43124</v>
          </cell>
          <cell r="J455" t="str">
            <v>Hokaido Rice 5kg (Sample)</v>
          </cell>
          <cell r="K455">
            <v>43124</v>
          </cell>
          <cell r="L455" t="str">
            <v>5kg x 4pk/bag</v>
          </cell>
          <cell r="M455">
            <v>1.75</v>
          </cell>
          <cell r="N455" t="str">
            <v>ctn</v>
          </cell>
          <cell r="O455">
            <v>1.75</v>
          </cell>
          <cell r="P455">
            <v>1.75</v>
          </cell>
        </row>
        <row r="456">
          <cell r="E456" t="str">
            <v>SPL596</v>
          </cell>
          <cell r="F456" t="str">
            <v>20/02/2019</v>
          </cell>
          <cell r="G456">
            <v>1.75</v>
          </cell>
          <cell r="H456">
            <v>1.75</v>
          </cell>
          <cell r="I456">
            <v>1.75</v>
          </cell>
          <cell r="J456" t="str">
            <v>Magic Five 500ml (Mayu Bottle)</v>
          </cell>
          <cell r="K456">
            <v>1.75</v>
          </cell>
          <cell r="L456">
            <v>1.75</v>
          </cell>
          <cell r="M456">
            <v>21</v>
          </cell>
          <cell r="N456" t="str">
            <v>bottle</v>
          </cell>
          <cell r="O456">
            <v>21</v>
          </cell>
          <cell r="P456">
            <v>21</v>
          </cell>
        </row>
        <row r="457">
          <cell r="E457" t="str">
            <v>SPL597</v>
          </cell>
          <cell r="F457" t="str">
            <v>20/02/2019</v>
          </cell>
          <cell r="G457">
            <v>21</v>
          </cell>
          <cell r="H457">
            <v>21</v>
          </cell>
          <cell r="I457">
            <v>21</v>
          </cell>
          <cell r="J457" t="str">
            <v>PE F69 sample (PET small)</v>
          </cell>
          <cell r="K457">
            <v>21</v>
          </cell>
          <cell r="L457" t="str">
            <v>50btl/2pack</v>
          </cell>
          <cell r="M457">
            <v>1</v>
          </cell>
          <cell r="N457" t="str">
            <v>ctn</v>
          </cell>
          <cell r="O457">
            <v>1</v>
          </cell>
          <cell r="P457">
            <v>1</v>
          </cell>
        </row>
        <row r="458">
          <cell r="E458" t="str">
            <v>SUSHI02</v>
          </cell>
          <cell r="F458" t="str">
            <v>10/07/2019</v>
          </cell>
          <cell r="G458">
            <v>1</v>
          </cell>
          <cell r="H458">
            <v>1</v>
          </cell>
          <cell r="I458">
            <v>1</v>
          </cell>
          <cell r="J458" t="str">
            <v>Home Made Plum Wine ( Production  10/07/19)</v>
          </cell>
          <cell r="K458" t="str">
            <v>自家製梅酒　（製造日(2019年7月10日)</v>
          </cell>
          <cell r="L458" t="str">
            <v>8btl /ctn</v>
          </cell>
          <cell r="M458">
            <v>3</v>
          </cell>
          <cell r="N458" t="str">
            <v>ctn</v>
          </cell>
          <cell r="O458">
            <v>3</v>
          </cell>
          <cell r="P458">
            <v>3</v>
          </cell>
        </row>
        <row r="459">
          <cell r="E459" t="str">
            <v>SUSHI02</v>
          </cell>
          <cell r="F459">
            <v>43691</v>
          </cell>
          <cell r="G459">
            <v>43691</v>
          </cell>
          <cell r="H459">
            <v>43691</v>
          </cell>
          <cell r="I459">
            <v>43691</v>
          </cell>
          <cell r="J459" t="str">
            <v>Home Made Plum Wine ( Production 14/08/19) )</v>
          </cell>
          <cell r="K459" t="str">
            <v>自家製梅酒　（製造日(2019年8月14日)</v>
          </cell>
          <cell r="L459" t="str">
            <v>7btl /ctn</v>
          </cell>
          <cell r="M459">
            <v>4</v>
          </cell>
          <cell r="N459" t="str">
            <v>ctn</v>
          </cell>
          <cell r="O459">
            <v>4</v>
          </cell>
          <cell r="P459">
            <v>4</v>
          </cell>
        </row>
        <row r="460">
          <cell r="E460" t="str">
            <v>SUSHI02</v>
          </cell>
          <cell r="F460">
            <v>43691</v>
          </cell>
          <cell r="G460">
            <v>43691</v>
          </cell>
          <cell r="H460">
            <v>43691</v>
          </cell>
          <cell r="I460">
            <v>43691</v>
          </cell>
          <cell r="J460" t="str">
            <v>Home Made Plum Wine ( Production 14/08/19) )</v>
          </cell>
          <cell r="K460" t="str">
            <v>自家製梅酒　（製造日(2019年8月14日)</v>
          </cell>
          <cell r="L460" t="str">
            <v>3btl /ctn</v>
          </cell>
          <cell r="M460">
            <v>1</v>
          </cell>
          <cell r="N460" t="str">
            <v>ctn</v>
          </cell>
          <cell r="O460">
            <v>1</v>
          </cell>
          <cell r="P460">
            <v>1</v>
          </cell>
        </row>
        <row r="461">
          <cell r="E461" t="str">
            <v>SUSHI02</v>
          </cell>
          <cell r="F461">
            <v>43566</v>
          </cell>
          <cell r="G461">
            <v>43566</v>
          </cell>
          <cell r="H461">
            <v>43566</v>
          </cell>
          <cell r="I461">
            <v>43566</v>
          </cell>
          <cell r="J461" t="str">
            <v>Home Made Plum Wine ( Production  10/04/19 )</v>
          </cell>
          <cell r="K461" t="str">
            <v>自家製梅酒　（製造日(年/月/日)</v>
          </cell>
          <cell r="L461" t="str">
            <v>12btl /ctn</v>
          </cell>
          <cell r="M461">
            <v>1</v>
          </cell>
          <cell r="N461" t="str">
            <v>ctn</v>
          </cell>
          <cell r="O461">
            <v>1</v>
          </cell>
          <cell r="P461">
            <v>1</v>
          </cell>
        </row>
        <row r="462">
          <cell r="E462" t="str">
            <v>SUSHI03</v>
          </cell>
          <cell r="F462">
            <v>43289</v>
          </cell>
          <cell r="G462">
            <v>43289</v>
          </cell>
          <cell r="H462">
            <v>43289</v>
          </cell>
          <cell r="I462">
            <v>43289</v>
          </cell>
          <cell r="J462" t="str">
            <v>Kono Food Noodle Tray</v>
          </cell>
          <cell r="K462" t="str">
            <v>製麺用　麺トレイ　</v>
          </cell>
          <cell r="L462">
            <v>43289</v>
          </cell>
          <cell r="M462">
            <v>23</v>
          </cell>
          <cell r="N462" t="str">
            <v>tray</v>
          </cell>
          <cell r="O462">
            <v>23</v>
          </cell>
          <cell r="P462">
            <v>23</v>
          </cell>
        </row>
        <row r="463">
          <cell r="E463" t="str">
            <v>SUSHI03</v>
          </cell>
          <cell r="F463">
            <v>43692</v>
          </cell>
          <cell r="G463">
            <v>43692</v>
          </cell>
          <cell r="H463">
            <v>43692</v>
          </cell>
          <cell r="I463">
            <v>43692</v>
          </cell>
          <cell r="J463" t="str">
            <v>Kono Food Noodle Tray</v>
          </cell>
          <cell r="K463" t="str">
            <v>製麺用　麺トレイ　</v>
          </cell>
          <cell r="L463">
            <v>43692</v>
          </cell>
          <cell r="M463">
            <v>23</v>
          </cell>
          <cell r="N463" t="str">
            <v>tray</v>
          </cell>
          <cell r="O463">
            <v>23</v>
          </cell>
          <cell r="P463">
            <v>23</v>
          </cell>
        </row>
        <row r="464">
          <cell r="E464" t="str">
            <v>TF48</v>
          </cell>
          <cell r="F464">
            <v>43680</v>
          </cell>
          <cell r="G464">
            <v>43680</v>
          </cell>
          <cell r="H464">
            <v>43680</v>
          </cell>
          <cell r="I464">
            <v>43680</v>
          </cell>
          <cell r="J464" t="str">
            <v>Vinegar Sushi 18LT</v>
          </cell>
          <cell r="K464" t="str">
            <v>すし酢 18L</v>
          </cell>
          <cell r="L464" t="str">
            <v>18lt/ctn</v>
          </cell>
          <cell r="M464">
            <v>4</v>
          </cell>
          <cell r="N464" t="str">
            <v>ctn</v>
          </cell>
          <cell r="O464">
            <v>4</v>
          </cell>
          <cell r="P464">
            <v>4</v>
          </cell>
        </row>
        <row r="465">
          <cell r="E465" t="str">
            <v>TF48</v>
          </cell>
          <cell r="F465">
            <v>43692</v>
          </cell>
          <cell r="G465">
            <v>43692</v>
          </cell>
          <cell r="H465">
            <v>43692</v>
          </cell>
          <cell r="I465">
            <v>43692</v>
          </cell>
          <cell r="J465" t="str">
            <v>Vinegar Sushi 18LT</v>
          </cell>
          <cell r="K465" t="str">
            <v>すし酢 18L</v>
          </cell>
          <cell r="L465" t="str">
            <v>18lt/ctn</v>
          </cell>
          <cell r="M465">
            <v>1</v>
          </cell>
          <cell r="N465" t="str">
            <v>ctn</v>
          </cell>
          <cell r="O465">
            <v>1</v>
          </cell>
          <cell r="P465">
            <v>1</v>
          </cell>
        </row>
        <row r="466">
          <cell r="E466" t="str">
            <v>TF49</v>
          </cell>
          <cell r="F466">
            <v>43680</v>
          </cell>
          <cell r="G466">
            <v>43680</v>
          </cell>
          <cell r="H466">
            <v>43680</v>
          </cell>
          <cell r="I466">
            <v>43680</v>
          </cell>
          <cell r="J466" t="str">
            <v>Bread Crumbs Japanese Panko 200g</v>
          </cell>
          <cell r="K466" t="str">
            <v>日本のパン粉 200g</v>
          </cell>
          <cell r="L466" t="str">
            <v>12 x 200g/CTN</v>
          </cell>
          <cell r="M466">
            <v>17</v>
          </cell>
          <cell r="N466" t="str">
            <v>ctn</v>
          </cell>
          <cell r="O466">
            <v>17</v>
          </cell>
          <cell r="P466">
            <v>17</v>
          </cell>
        </row>
        <row r="467">
          <cell r="E467" t="str">
            <v>TF49</v>
          </cell>
          <cell r="F467">
            <v>43542</v>
          </cell>
          <cell r="G467">
            <v>43542</v>
          </cell>
          <cell r="H467">
            <v>43542</v>
          </cell>
          <cell r="I467">
            <v>43542</v>
          </cell>
          <cell r="J467" t="str">
            <v>Bread Crumbs Japanese Panko 200g</v>
          </cell>
          <cell r="K467" t="str">
            <v>日本のパン粉 200g</v>
          </cell>
          <cell r="L467" t="str">
            <v>12 x 200g/CTN</v>
          </cell>
          <cell r="M467">
            <v>4</v>
          </cell>
          <cell r="N467" t="str">
            <v>ctn</v>
          </cell>
          <cell r="O467">
            <v>4</v>
          </cell>
          <cell r="P467">
            <v>4</v>
          </cell>
        </row>
        <row r="468">
          <cell r="E468" t="str">
            <v>TF89</v>
          </cell>
          <cell r="F468" t="str">
            <v>04/07/2019</v>
          </cell>
          <cell r="G468">
            <v>4</v>
          </cell>
          <cell r="H468">
            <v>4</v>
          </cell>
          <cell r="I468">
            <v>4</v>
          </cell>
          <cell r="J468" t="str">
            <v>Marinucci Premium Black PS 7x5 Tray</v>
          </cell>
          <cell r="K468" t="str">
            <v>プレミアム　ブラックトレイ</v>
          </cell>
          <cell r="L468" t="str">
            <v>125pc/sleeve x 4/ bag</v>
          </cell>
          <cell r="M468">
            <v>1</v>
          </cell>
          <cell r="N468" t="str">
            <v>ctn</v>
          </cell>
          <cell r="O468">
            <v>1</v>
          </cell>
          <cell r="P468">
            <v>1</v>
          </cell>
        </row>
        <row r="469">
          <cell r="E469" t="str">
            <v>TFJ05</v>
          </cell>
          <cell r="F469">
            <v>43710</v>
          </cell>
          <cell r="G469">
            <v>43710</v>
          </cell>
          <cell r="H469">
            <v>43710</v>
          </cell>
          <cell r="I469">
            <v>43710</v>
          </cell>
          <cell r="J469" t="str">
            <v>Karaage Powder 2kg</v>
          </cell>
          <cell r="K469" t="str">
            <v>からあげ粉 2kg</v>
          </cell>
          <cell r="L469" t="str">
            <v>2kg/pack x 10/CTN</v>
          </cell>
          <cell r="M469">
            <v>5</v>
          </cell>
          <cell r="N469" t="str">
            <v>ctn</v>
          </cell>
          <cell r="O469">
            <v>5</v>
          </cell>
          <cell r="P469">
            <v>5</v>
          </cell>
        </row>
        <row r="470">
          <cell r="E470" t="str">
            <v>TFJ13</v>
          </cell>
          <cell r="F470">
            <v>42931</v>
          </cell>
          <cell r="G470">
            <v>42931</v>
          </cell>
          <cell r="H470">
            <v>42931</v>
          </cell>
          <cell r="I470">
            <v>42931</v>
          </cell>
          <cell r="J470" t="str">
            <v>Menma (Fermented Bamboo shoot) 3kg</v>
          </cell>
          <cell r="K470" t="str">
            <v>メンマ缶詰 3kg</v>
          </cell>
          <cell r="L470" t="str">
            <v>3kg can</v>
          </cell>
          <cell r="M470">
            <v>10</v>
          </cell>
          <cell r="N470" t="str">
            <v>can</v>
          </cell>
          <cell r="O470">
            <v>10</v>
          </cell>
          <cell r="P470">
            <v>10</v>
          </cell>
        </row>
        <row r="471">
          <cell r="E471" t="str">
            <v>TF在庫</v>
          </cell>
          <cell r="F471">
            <v>10</v>
          </cell>
          <cell r="G471">
            <v>10</v>
          </cell>
          <cell r="H471">
            <v>10</v>
          </cell>
          <cell r="I471">
            <v>10</v>
          </cell>
          <cell r="J471" t="str">
            <v>Egg Tray</v>
          </cell>
          <cell r="K471" t="str">
            <v>卵トレイ</v>
          </cell>
          <cell r="L471" t="str">
            <v>15tray/ctn</v>
          </cell>
          <cell r="M471">
            <v>1</v>
          </cell>
          <cell r="N471" t="str">
            <v>ctn</v>
          </cell>
          <cell r="O471">
            <v>1</v>
          </cell>
          <cell r="P471">
            <v>1</v>
          </cell>
        </row>
        <row r="472">
          <cell r="E472" t="str">
            <v>TF在庫</v>
          </cell>
          <cell r="F472">
            <v>42881</v>
          </cell>
          <cell r="G472">
            <v>42881</v>
          </cell>
          <cell r="H472">
            <v>42881</v>
          </cell>
          <cell r="I472">
            <v>42881</v>
          </cell>
          <cell r="J472" t="str">
            <v>KTC Ajitsuke Menma</v>
          </cell>
          <cell r="K472" t="str">
            <v>メンマ</v>
          </cell>
          <cell r="L472" t="str">
            <v>3kg/can x 6/ctn</v>
          </cell>
          <cell r="M472">
            <v>3</v>
          </cell>
          <cell r="N472" t="str">
            <v>can</v>
          </cell>
          <cell r="O472">
            <v>3</v>
          </cell>
          <cell r="P472">
            <v>3</v>
          </cell>
        </row>
        <row r="473">
          <cell r="E473" t="str">
            <v>TF在庫</v>
          </cell>
          <cell r="F473">
            <v>3</v>
          </cell>
          <cell r="G473">
            <v>3</v>
          </cell>
          <cell r="H473">
            <v>3</v>
          </cell>
          <cell r="I473">
            <v>3</v>
          </cell>
          <cell r="J473" t="str">
            <v>Egg Tray</v>
          </cell>
          <cell r="K473" t="str">
            <v>卵トレイ</v>
          </cell>
          <cell r="L473" t="str">
            <v>15tray/ctn</v>
          </cell>
          <cell r="M473">
            <v>1</v>
          </cell>
          <cell r="N473" t="str">
            <v>ctn</v>
          </cell>
          <cell r="O473">
            <v>1</v>
          </cell>
          <cell r="P473">
            <v>1</v>
          </cell>
        </row>
        <row r="474">
          <cell r="E474" t="str">
            <v>TF在庫</v>
          </cell>
          <cell r="F474">
            <v>42810</v>
          </cell>
          <cell r="G474">
            <v>42810</v>
          </cell>
          <cell r="H474">
            <v>42810</v>
          </cell>
          <cell r="I474">
            <v>42810</v>
          </cell>
          <cell r="J474" t="str">
            <v>Hidaka Kombu (LM)</v>
          </cell>
          <cell r="K474" t="str">
            <v xml:space="preserve">日高昆布　(LM) </v>
          </cell>
          <cell r="L474" t="str">
            <v>30gx8/ctn</v>
          </cell>
          <cell r="M474">
            <v>6</v>
          </cell>
          <cell r="N474" t="str">
            <v>ctn</v>
          </cell>
          <cell r="O474">
            <v>6</v>
          </cell>
          <cell r="P474">
            <v>6</v>
          </cell>
        </row>
        <row r="475">
          <cell r="E475" t="str">
            <v>TGP02</v>
          </cell>
          <cell r="F475">
            <v>43693</v>
          </cell>
          <cell r="G475">
            <v>43693</v>
          </cell>
          <cell r="H475">
            <v>43693</v>
          </cell>
          <cell r="I475">
            <v>43693</v>
          </cell>
          <cell r="J475" t="str">
            <v>Clear Bubble Bags 4</v>
          </cell>
          <cell r="K475">
            <v>43693</v>
          </cell>
          <cell r="L475" t="str">
            <v>(10mmx240mmx360mm) 200/ctn</v>
          </cell>
          <cell r="M475">
            <v>4</v>
          </cell>
          <cell r="N475" t="str">
            <v>ctn</v>
          </cell>
          <cell r="O475">
            <v>4</v>
          </cell>
          <cell r="P475">
            <v>4</v>
          </cell>
        </row>
        <row r="476">
          <cell r="E476" t="str">
            <v>TGP07</v>
          </cell>
          <cell r="F476">
            <v>43693</v>
          </cell>
          <cell r="G476">
            <v>43693</v>
          </cell>
          <cell r="H476">
            <v>43693</v>
          </cell>
          <cell r="I476">
            <v>43693</v>
          </cell>
          <cell r="J476" t="str">
            <v>Clear Bubble Bags 2</v>
          </cell>
          <cell r="K476">
            <v>43693</v>
          </cell>
          <cell r="L476" t="str">
            <v>(10mmx215mmx300mm) 300/ctn</v>
          </cell>
          <cell r="M476">
            <v>2</v>
          </cell>
          <cell r="N476" t="str">
            <v>ctn</v>
          </cell>
          <cell r="O476">
            <v>2</v>
          </cell>
          <cell r="P476">
            <v>2</v>
          </cell>
        </row>
        <row r="477">
          <cell r="E477" t="str">
            <v>TPM01</v>
          </cell>
          <cell r="F477" t="str">
            <v>18/06/2019</v>
          </cell>
          <cell r="G477">
            <v>2</v>
          </cell>
          <cell r="H477">
            <v>2</v>
          </cell>
          <cell r="I477">
            <v>2</v>
          </cell>
          <cell r="J477" t="str">
            <v>JAR BODY 500ml -White (500WP)</v>
          </cell>
          <cell r="K477" t="str">
            <v xml:space="preserve">いくら用 JAR BODY　500ml </v>
          </cell>
          <cell r="L477" t="str">
            <v>80bottles/ctn</v>
          </cell>
          <cell r="M477">
            <v>9</v>
          </cell>
          <cell r="N477" t="str">
            <v>ctn</v>
          </cell>
          <cell r="O477">
            <v>9</v>
          </cell>
          <cell r="P477">
            <v>9</v>
          </cell>
        </row>
        <row r="478">
          <cell r="E478" t="str">
            <v>TPM02</v>
          </cell>
          <cell r="F478" t="str">
            <v>18/06/2019</v>
          </cell>
          <cell r="G478">
            <v>9</v>
          </cell>
          <cell r="H478">
            <v>9</v>
          </cell>
          <cell r="I478">
            <v>9</v>
          </cell>
          <cell r="J478" t="str">
            <v xml:space="preserve">JAR - LID 95mm -White (9530Wh) </v>
          </cell>
          <cell r="K478" t="str">
            <v xml:space="preserve">いくら用  LID　500ml </v>
          </cell>
          <cell r="L478" t="str">
            <v>400pcs/ctn</v>
          </cell>
          <cell r="M478">
            <v>4</v>
          </cell>
          <cell r="N478" t="str">
            <v>ctn</v>
          </cell>
          <cell r="O478">
            <v>4</v>
          </cell>
          <cell r="P478">
            <v>4</v>
          </cell>
        </row>
        <row r="479">
          <cell r="E479" t="str">
            <v>UKF01</v>
          </cell>
          <cell r="F479">
            <v>41627</v>
          </cell>
          <cell r="G479">
            <v>41627</v>
          </cell>
          <cell r="H479">
            <v>41627</v>
          </cell>
          <cell r="I479">
            <v>41627</v>
          </cell>
          <cell r="J479" t="str">
            <v>Dry Bread Crumb (D-E-8SLFM)</v>
          </cell>
          <cell r="K479" t="str">
            <v>パン粉（タピオカ澱粉入り）Thai</v>
          </cell>
          <cell r="L479" t="str">
            <v>10kg/Bag</v>
          </cell>
          <cell r="M479">
            <v>2</v>
          </cell>
          <cell r="N479" t="str">
            <v>Bag</v>
          </cell>
          <cell r="O479">
            <v>2</v>
          </cell>
          <cell r="P479">
            <v>2</v>
          </cell>
        </row>
        <row r="480">
          <cell r="E480" t="str">
            <v>UKF06A</v>
          </cell>
          <cell r="F480">
            <v>43560</v>
          </cell>
          <cell r="G480">
            <v>43560</v>
          </cell>
          <cell r="H480">
            <v>43560</v>
          </cell>
          <cell r="I480">
            <v>43560</v>
          </cell>
          <cell r="J480" t="str">
            <v>Tempura Mix (TM-49 500g) APR4</v>
          </cell>
          <cell r="K480" t="str">
            <v>天ぷら粉 500g Thai</v>
          </cell>
          <cell r="L480" t="str">
            <v>500g x 28bag/ctn</v>
          </cell>
          <cell r="M480">
            <v>4</v>
          </cell>
          <cell r="N480" t="str">
            <v>ctn</v>
          </cell>
          <cell r="O480">
            <v>4</v>
          </cell>
          <cell r="P480">
            <v>4</v>
          </cell>
        </row>
        <row r="481">
          <cell r="E481" t="str">
            <v>UKF06A</v>
          </cell>
          <cell r="F481">
            <v>43560</v>
          </cell>
          <cell r="G481">
            <v>43560</v>
          </cell>
          <cell r="H481">
            <v>43560</v>
          </cell>
          <cell r="I481">
            <v>43560</v>
          </cell>
          <cell r="J481" t="str">
            <v>Tempura Mix (TM-49 500g) APR4</v>
          </cell>
          <cell r="K481" t="str">
            <v>天ぷら粉 500g Thai</v>
          </cell>
          <cell r="L481" t="str">
            <v>500g x 28bag/ctn</v>
          </cell>
          <cell r="M481">
            <v>16</v>
          </cell>
          <cell r="N481" t="str">
            <v>ctn</v>
          </cell>
          <cell r="O481">
            <v>16</v>
          </cell>
          <cell r="P481">
            <v>16</v>
          </cell>
        </row>
        <row r="482">
          <cell r="E482" t="str">
            <v>UKF06A</v>
          </cell>
          <cell r="F482">
            <v>42345</v>
          </cell>
          <cell r="G482">
            <v>42345</v>
          </cell>
          <cell r="H482">
            <v>42345</v>
          </cell>
          <cell r="I482">
            <v>42345</v>
          </cell>
          <cell r="J482" t="str">
            <v>Tempura Mix (TM-49 500g)</v>
          </cell>
          <cell r="K482" t="str">
            <v>天ぷら粉 500g Thai DEC2</v>
          </cell>
          <cell r="L482" t="str">
            <v>500g x 28bag/ctn</v>
          </cell>
          <cell r="M482">
            <v>3.57</v>
          </cell>
          <cell r="N482" t="str">
            <v>ctn</v>
          </cell>
          <cell r="O482">
            <v>3.5699996948242188</v>
          </cell>
          <cell r="P482">
            <v>3.57</v>
          </cell>
        </row>
        <row r="483">
          <cell r="E483" t="str">
            <v>UKF06A</v>
          </cell>
          <cell r="F483">
            <v>42713</v>
          </cell>
          <cell r="G483">
            <v>42713</v>
          </cell>
          <cell r="H483">
            <v>42713</v>
          </cell>
          <cell r="I483">
            <v>42713</v>
          </cell>
          <cell r="J483" t="str">
            <v>Tempura Mix (TM-49 500g)</v>
          </cell>
          <cell r="K483" t="str">
            <v>天ぷら粉 500g Thai NOV8</v>
          </cell>
          <cell r="L483" t="str">
            <v>500g x 20 bag/ctn</v>
          </cell>
          <cell r="M483">
            <v>1</v>
          </cell>
          <cell r="N483" t="str">
            <v>ctn</v>
          </cell>
          <cell r="O483">
            <v>1</v>
          </cell>
          <cell r="P483">
            <v>1</v>
          </cell>
        </row>
        <row r="484">
          <cell r="E484" t="str">
            <v>UKF06Arepack</v>
          </cell>
          <cell r="F484">
            <v>43560</v>
          </cell>
          <cell r="G484">
            <v>43560</v>
          </cell>
          <cell r="H484">
            <v>43560</v>
          </cell>
          <cell r="I484">
            <v>43560</v>
          </cell>
          <cell r="J484" t="str">
            <v>Tempura Mix (TM-49 500g) APR4 REPACKED</v>
          </cell>
          <cell r="K484" t="str">
            <v>天ぷら粉 500g  リパック済</v>
          </cell>
          <cell r="L484" t="str">
            <v>500g/pack x 20/ctn</v>
          </cell>
          <cell r="M484">
            <v>1</v>
          </cell>
          <cell r="N484" t="str">
            <v>ctn</v>
          </cell>
          <cell r="O484">
            <v>1</v>
          </cell>
          <cell r="P484">
            <v>1</v>
          </cell>
        </row>
        <row r="485">
          <cell r="E485" t="str">
            <v>UKF06Arepack</v>
          </cell>
          <cell r="F485">
            <v>43560</v>
          </cell>
          <cell r="G485">
            <v>43560</v>
          </cell>
          <cell r="H485">
            <v>43560</v>
          </cell>
          <cell r="I485">
            <v>43560</v>
          </cell>
          <cell r="J485" t="str">
            <v>Tempura Mix  500g  REPACKED</v>
          </cell>
          <cell r="K485" t="str">
            <v>天ぷら粉 500g  リパック済</v>
          </cell>
          <cell r="L485" t="str">
            <v>500g/pack x 20/ctn</v>
          </cell>
          <cell r="M485">
            <v>5</v>
          </cell>
          <cell r="N485" t="str">
            <v>ctn</v>
          </cell>
          <cell r="O485">
            <v>5</v>
          </cell>
          <cell r="P485">
            <v>5</v>
          </cell>
        </row>
        <row r="486">
          <cell r="E486" t="str">
            <v>UKF06Arepack</v>
          </cell>
          <cell r="F486">
            <v>5</v>
          </cell>
          <cell r="G486">
            <v>5</v>
          </cell>
          <cell r="H486">
            <v>5</v>
          </cell>
          <cell r="I486">
            <v>5</v>
          </cell>
          <cell r="J486" t="str">
            <v>Tempura Mix  500g  REPACKED</v>
          </cell>
          <cell r="K486" t="str">
            <v>天ぷら粉 500g  リパック済</v>
          </cell>
          <cell r="L486" t="str">
            <v>500g/pack x 20/ctn</v>
          </cell>
          <cell r="M486">
            <v>2</v>
          </cell>
          <cell r="N486" t="str">
            <v>ctn</v>
          </cell>
          <cell r="O486">
            <v>2</v>
          </cell>
          <cell r="P486">
            <v>2</v>
          </cell>
        </row>
        <row r="487">
          <cell r="E487" t="str">
            <v>UKF06B</v>
          </cell>
          <cell r="F487">
            <v>42776</v>
          </cell>
          <cell r="G487">
            <v>42776</v>
          </cell>
          <cell r="H487">
            <v>42776</v>
          </cell>
          <cell r="I487">
            <v>42776</v>
          </cell>
          <cell r="J487" t="str">
            <v>Tempura Mix (TM-49 500g)</v>
          </cell>
          <cell r="K487" t="str">
            <v>天ぷら粉 500g Thai　FEB①</v>
          </cell>
          <cell r="L487" t="str">
            <v>500g x 20bag/ctn</v>
          </cell>
          <cell r="M487">
            <v>1</v>
          </cell>
          <cell r="N487" t="str">
            <v>ctn</v>
          </cell>
          <cell r="O487">
            <v>1</v>
          </cell>
          <cell r="P487">
            <v>1</v>
          </cell>
        </row>
        <row r="488">
          <cell r="E488" t="str">
            <v>UKF07</v>
          </cell>
          <cell r="F488">
            <v>43589</v>
          </cell>
          <cell r="G488">
            <v>43589</v>
          </cell>
          <cell r="H488">
            <v>43589</v>
          </cell>
          <cell r="I488">
            <v>43589</v>
          </cell>
          <cell r="J488" t="str">
            <v>Tempura Mix (TM-49) 15kg APR3</v>
          </cell>
          <cell r="K488" t="str">
            <v>天ぷら粉 15kg Thai</v>
          </cell>
          <cell r="L488" t="str">
            <v>15kg/ctn</v>
          </cell>
          <cell r="M488">
            <v>37</v>
          </cell>
          <cell r="N488" t="str">
            <v>ctn</v>
          </cell>
          <cell r="O488">
            <v>37</v>
          </cell>
          <cell r="P488">
            <v>37</v>
          </cell>
        </row>
        <row r="489">
          <cell r="E489" t="str">
            <v>UKF07</v>
          </cell>
          <cell r="F489">
            <v>43271</v>
          </cell>
          <cell r="G489">
            <v>43271</v>
          </cell>
          <cell r="H489">
            <v>43271</v>
          </cell>
          <cell r="I489">
            <v>43271</v>
          </cell>
          <cell r="J489" t="str">
            <v>Tempura Mix (TM-49) 15kg</v>
          </cell>
          <cell r="K489" t="str">
            <v>天ぷら粉 15kg Thai</v>
          </cell>
          <cell r="L489" t="str">
            <v>15kg/ctn</v>
          </cell>
          <cell r="M489">
            <v>3</v>
          </cell>
          <cell r="N489" t="str">
            <v>ctn</v>
          </cell>
          <cell r="O489">
            <v>3</v>
          </cell>
          <cell r="P489">
            <v>3</v>
          </cell>
        </row>
        <row r="490">
          <cell r="E490" t="str">
            <v>VFK03</v>
          </cell>
          <cell r="F490" t="str">
            <v>17/01/2019</v>
          </cell>
          <cell r="G490">
            <v>3</v>
          </cell>
          <cell r="H490">
            <v>3</v>
          </cell>
          <cell r="I490">
            <v>3</v>
          </cell>
          <cell r="J490" t="str">
            <v>Dry Bread Crumb DEXLFP JAN9</v>
          </cell>
          <cell r="K490" t="str">
            <v>パン粉 (VIT)</v>
          </cell>
          <cell r="L490" t="str">
            <v>10kg/bag</v>
          </cell>
          <cell r="M490">
            <v>7</v>
          </cell>
          <cell r="N490" t="str">
            <v>ctn</v>
          </cell>
          <cell r="O490">
            <v>7</v>
          </cell>
          <cell r="P490">
            <v>7</v>
          </cell>
        </row>
        <row r="491">
          <cell r="E491" t="str">
            <v>VFK03</v>
          </cell>
          <cell r="F491" t="str">
            <v>17/01/2019</v>
          </cell>
          <cell r="G491">
            <v>7</v>
          </cell>
          <cell r="H491">
            <v>7</v>
          </cell>
          <cell r="I491">
            <v>7</v>
          </cell>
          <cell r="J491" t="str">
            <v>Dry Bread Crumb DEXLFP JAN17</v>
          </cell>
          <cell r="K491" t="str">
            <v>パン粉 (VIT)</v>
          </cell>
          <cell r="L491" t="str">
            <v>10kg/bag</v>
          </cell>
          <cell r="M491">
            <v>32</v>
          </cell>
          <cell r="N491" t="str">
            <v>ctn</v>
          </cell>
          <cell r="O491">
            <v>32</v>
          </cell>
          <cell r="P491">
            <v>32</v>
          </cell>
        </row>
        <row r="492">
          <cell r="E492" t="str">
            <v>VFK03</v>
          </cell>
          <cell r="F492" t="str">
            <v>17/01/2019</v>
          </cell>
          <cell r="G492">
            <v>32</v>
          </cell>
          <cell r="H492">
            <v>32</v>
          </cell>
          <cell r="I492">
            <v>32</v>
          </cell>
          <cell r="J492" t="str">
            <v>Dry Bread Crumb DEXLFP JAN13</v>
          </cell>
          <cell r="K492" t="str">
            <v>パン粉 (VIT)</v>
          </cell>
          <cell r="L492" t="str">
            <v>10kg/bag</v>
          </cell>
          <cell r="M492">
            <v>32</v>
          </cell>
          <cell r="N492" t="str">
            <v>ctn</v>
          </cell>
          <cell r="O492">
            <v>32</v>
          </cell>
          <cell r="P492">
            <v>32</v>
          </cell>
        </row>
        <row r="493">
          <cell r="E493" t="str">
            <v>VFK03</v>
          </cell>
          <cell r="F493" t="str">
            <v>17/01/2019</v>
          </cell>
          <cell r="G493">
            <v>32</v>
          </cell>
          <cell r="H493">
            <v>32</v>
          </cell>
          <cell r="I493">
            <v>32</v>
          </cell>
          <cell r="J493" t="str">
            <v>Dry Bread Crumb DEXLFP JAN14</v>
          </cell>
          <cell r="K493" t="str">
            <v>パン粉 (VIT)</v>
          </cell>
          <cell r="L493" t="str">
            <v>10kg/bag</v>
          </cell>
          <cell r="M493">
            <v>32</v>
          </cell>
          <cell r="N493" t="str">
            <v>ctn</v>
          </cell>
          <cell r="O493">
            <v>32</v>
          </cell>
          <cell r="P493">
            <v>32</v>
          </cell>
        </row>
        <row r="494">
          <cell r="E494" t="str">
            <v>VFK03</v>
          </cell>
          <cell r="F494" t="str">
            <v>17/01/2019</v>
          </cell>
          <cell r="G494">
            <v>32</v>
          </cell>
          <cell r="H494">
            <v>32</v>
          </cell>
          <cell r="I494">
            <v>32</v>
          </cell>
          <cell r="J494" t="str">
            <v>Dry Bread Crumb DEXLFP JAN12</v>
          </cell>
          <cell r="K494" t="str">
            <v>パン粉 (VIT)</v>
          </cell>
          <cell r="L494" t="str">
            <v>10kg/bag</v>
          </cell>
          <cell r="M494">
            <v>32</v>
          </cell>
          <cell r="N494" t="str">
            <v>ctn</v>
          </cell>
          <cell r="O494">
            <v>32</v>
          </cell>
          <cell r="P494">
            <v>32</v>
          </cell>
        </row>
        <row r="495">
          <cell r="E495" t="str">
            <v>VFK03</v>
          </cell>
          <cell r="F495" t="str">
            <v>17/01/2019</v>
          </cell>
          <cell r="G495">
            <v>32</v>
          </cell>
          <cell r="H495">
            <v>32</v>
          </cell>
          <cell r="I495">
            <v>32</v>
          </cell>
          <cell r="J495" t="str">
            <v>Dry Bread Crumb DEXLFP JAN11</v>
          </cell>
          <cell r="K495" t="str">
            <v>パン粉 (VIT)</v>
          </cell>
          <cell r="L495" t="str">
            <v>10kg/bag</v>
          </cell>
          <cell r="M495">
            <v>32</v>
          </cell>
          <cell r="N495" t="str">
            <v>ctn</v>
          </cell>
          <cell r="O495">
            <v>32</v>
          </cell>
          <cell r="P495">
            <v>32</v>
          </cell>
        </row>
        <row r="496">
          <cell r="E496" t="str">
            <v>VFK03</v>
          </cell>
          <cell r="F496" t="str">
            <v>17/01/2019</v>
          </cell>
          <cell r="G496">
            <v>32</v>
          </cell>
          <cell r="H496">
            <v>32</v>
          </cell>
          <cell r="I496">
            <v>32</v>
          </cell>
          <cell r="J496" t="str">
            <v>Dry Bread Crumb DEXLFP JAN8</v>
          </cell>
          <cell r="K496" t="str">
            <v>パン粉 (VIT)</v>
          </cell>
          <cell r="L496" t="str">
            <v>10kg/bag</v>
          </cell>
          <cell r="M496">
            <v>16</v>
          </cell>
          <cell r="N496" t="str">
            <v>ctn</v>
          </cell>
          <cell r="O496">
            <v>16</v>
          </cell>
          <cell r="P496">
            <v>16</v>
          </cell>
        </row>
        <row r="497">
          <cell r="E497" t="str">
            <v>VFK03</v>
          </cell>
          <cell r="F497" t="str">
            <v>17/01/2019</v>
          </cell>
          <cell r="G497">
            <v>16</v>
          </cell>
          <cell r="H497">
            <v>16</v>
          </cell>
          <cell r="I497">
            <v>16</v>
          </cell>
          <cell r="J497" t="str">
            <v>Dry Bread Crumb DEXLFP JAN9</v>
          </cell>
          <cell r="K497" t="str">
            <v>パン粉 (VIT)</v>
          </cell>
          <cell r="L497" t="str">
            <v>10kg/bag</v>
          </cell>
          <cell r="M497">
            <v>15</v>
          </cell>
          <cell r="N497" t="str">
            <v>ctn</v>
          </cell>
          <cell r="O497">
            <v>15</v>
          </cell>
          <cell r="P497">
            <v>15</v>
          </cell>
        </row>
        <row r="498">
          <cell r="E498" t="str">
            <v>VFK06</v>
          </cell>
          <cell r="F498" t="str">
            <v>17/01/2019</v>
          </cell>
          <cell r="G498">
            <v>15</v>
          </cell>
          <cell r="H498">
            <v>15</v>
          </cell>
          <cell r="I498">
            <v>15</v>
          </cell>
          <cell r="J498" t="str">
            <v>Dry Bread Crumb DEXLFP    1kg JAN19</v>
          </cell>
          <cell r="K498" t="str">
            <v>パン粉 (VIT)   1kg</v>
          </cell>
          <cell r="L498" t="str">
            <v>1kg/bag x 10/ctn</v>
          </cell>
          <cell r="M498">
            <v>9</v>
          </cell>
          <cell r="N498" t="str">
            <v>ctn</v>
          </cell>
          <cell r="O498">
            <v>9</v>
          </cell>
          <cell r="P498">
            <v>9</v>
          </cell>
        </row>
        <row r="499">
          <cell r="E499" t="str">
            <v>VIS01b</v>
          </cell>
          <cell r="F499">
            <v>43185</v>
          </cell>
          <cell r="G499">
            <v>43185</v>
          </cell>
          <cell r="H499">
            <v>43185</v>
          </cell>
          <cell r="I499">
            <v>43185</v>
          </cell>
          <cell r="J499" t="str">
            <v>Tsukune Box New VISY</v>
          </cell>
          <cell r="K499" t="str">
            <v>VISY　New 2つくね箱　</v>
          </cell>
          <cell r="L499" t="str">
            <v>480 x 290 x 205 (Grade 600K-C)</v>
          </cell>
          <cell r="M499">
            <v>50</v>
          </cell>
          <cell r="N499" t="str">
            <v>box</v>
          </cell>
          <cell r="O499">
            <v>50</v>
          </cell>
          <cell r="P499">
            <v>50</v>
          </cell>
        </row>
        <row r="500">
          <cell r="E500" t="str">
            <v>VIS01b</v>
          </cell>
          <cell r="F500">
            <v>42779</v>
          </cell>
          <cell r="G500">
            <v>42779</v>
          </cell>
          <cell r="H500">
            <v>42779</v>
          </cell>
          <cell r="I500">
            <v>42779</v>
          </cell>
          <cell r="J500" t="str">
            <v>Tsukune Box New VISY</v>
          </cell>
          <cell r="K500" t="str">
            <v>VISY　New 2つくね箱　FEB①</v>
          </cell>
          <cell r="L500" t="str">
            <v>480 x 290 x 205 (Grade 600K-C)</v>
          </cell>
          <cell r="M500">
            <v>48</v>
          </cell>
          <cell r="N500" t="str">
            <v>PC</v>
          </cell>
          <cell r="O500">
            <v>48</v>
          </cell>
          <cell r="P500">
            <v>48</v>
          </cell>
        </row>
        <row r="501">
          <cell r="E501" t="str">
            <v>VIS01b</v>
          </cell>
          <cell r="F501">
            <v>42552</v>
          </cell>
          <cell r="G501">
            <v>42552</v>
          </cell>
          <cell r="H501">
            <v>42552</v>
          </cell>
          <cell r="I501">
            <v>42552</v>
          </cell>
          <cell r="J501" t="str">
            <v>Tsukune Box New VISY</v>
          </cell>
          <cell r="K501" t="str">
            <v>VISY　New 2つくね箱　</v>
          </cell>
          <cell r="L501" t="str">
            <v>480 x 290 x 205 (Grade 600K-C)</v>
          </cell>
          <cell r="M501">
            <v>50</v>
          </cell>
          <cell r="N501" t="str">
            <v>PC</v>
          </cell>
          <cell r="O501">
            <v>50</v>
          </cell>
          <cell r="P501">
            <v>50</v>
          </cell>
        </row>
        <row r="502">
          <cell r="E502" t="str">
            <v>VIS01c</v>
          </cell>
          <cell r="F502" t="str">
            <v>29/05/2019</v>
          </cell>
          <cell r="G502">
            <v>50</v>
          </cell>
          <cell r="H502">
            <v>50</v>
          </cell>
          <cell r="I502">
            <v>50</v>
          </cell>
          <cell r="J502" t="str">
            <v>Tsukune Box VISY 25pc/bdl</v>
          </cell>
          <cell r="K502" t="str">
            <v>VISY　つくね箱　</v>
          </cell>
          <cell r="L502" t="str">
            <v>482 x 290 x 205 (Grade 600K-C) 25pc/ctn</v>
          </cell>
          <cell r="M502">
            <v>12</v>
          </cell>
          <cell r="N502" t="str">
            <v>ctn</v>
          </cell>
          <cell r="O502">
            <v>12</v>
          </cell>
          <cell r="P502">
            <v>12</v>
          </cell>
        </row>
        <row r="503">
          <cell r="E503" t="str">
            <v>VIS01c</v>
          </cell>
          <cell r="F503" t="str">
            <v>29/05/2019</v>
          </cell>
          <cell r="G503">
            <v>12</v>
          </cell>
          <cell r="H503">
            <v>12</v>
          </cell>
          <cell r="I503">
            <v>12</v>
          </cell>
          <cell r="J503" t="str">
            <v>Tsukune Box VISY 25pc/bdl</v>
          </cell>
          <cell r="K503" t="str">
            <v>VISY　つくね箱　</v>
          </cell>
          <cell r="L503" t="str">
            <v>480 x 290 x 205 (Grade 600K-C) 25pc/ctn</v>
          </cell>
          <cell r="M503">
            <v>1</v>
          </cell>
          <cell r="N503" t="str">
            <v>ctn</v>
          </cell>
          <cell r="O503">
            <v>1</v>
          </cell>
          <cell r="P503">
            <v>1</v>
          </cell>
        </row>
        <row r="504">
          <cell r="E504" t="str">
            <v>VIS02Aa</v>
          </cell>
          <cell r="F504">
            <v>43004</v>
          </cell>
          <cell r="G504">
            <v>43004</v>
          </cell>
          <cell r="H504">
            <v>43004</v>
          </cell>
          <cell r="I504">
            <v>43004</v>
          </cell>
          <cell r="J504" t="str">
            <v xml:space="preserve">Teriyaki Chichen New VISY </v>
          </cell>
          <cell r="K504" t="str">
            <v>NEW テリヤキチキン箱</v>
          </cell>
          <cell r="L504" t="str">
            <v xml:space="preserve">325 x 235 x 220  </v>
          </cell>
          <cell r="M504">
            <v>50</v>
          </cell>
          <cell r="N504" t="str">
            <v>PC</v>
          </cell>
          <cell r="O504">
            <v>50</v>
          </cell>
          <cell r="P504">
            <v>50</v>
          </cell>
        </row>
        <row r="505">
          <cell r="E505" t="str">
            <v>VIS02Aa</v>
          </cell>
          <cell r="F505">
            <v>42725</v>
          </cell>
          <cell r="G505">
            <v>42725</v>
          </cell>
          <cell r="H505">
            <v>42725</v>
          </cell>
          <cell r="I505">
            <v>42725</v>
          </cell>
          <cell r="J505" t="str">
            <v xml:space="preserve">Teriyaki Chichen New VISY </v>
          </cell>
          <cell r="K505" t="str">
            <v>NEW テリヤキチキン箱</v>
          </cell>
          <cell r="L505" t="str">
            <v xml:space="preserve">325 x 235 x 220  </v>
          </cell>
          <cell r="M505">
            <v>73</v>
          </cell>
          <cell r="N505" t="str">
            <v>PC</v>
          </cell>
          <cell r="O505">
            <v>73</v>
          </cell>
          <cell r="P505">
            <v>73</v>
          </cell>
        </row>
        <row r="506">
          <cell r="E506" t="str">
            <v>VIS02Ab</v>
          </cell>
          <cell r="F506" t="str">
            <v>12/06/2019</v>
          </cell>
          <cell r="G506">
            <v>73</v>
          </cell>
          <cell r="H506">
            <v>73</v>
          </cell>
          <cell r="I506">
            <v>73</v>
          </cell>
          <cell r="J506" t="str">
            <v>Teriyaki Chichen VISY  25pc/bdl</v>
          </cell>
          <cell r="K506" t="str">
            <v>Visy テリヤキチキン箱</v>
          </cell>
          <cell r="L506" t="str">
            <v>331 x 235 x 220  25pc/ctn</v>
          </cell>
          <cell r="M506">
            <v>1</v>
          </cell>
          <cell r="N506" t="str">
            <v>ctn</v>
          </cell>
          <cell r="O506">
            <v>1</v>
          </cell>
          <cell r="P506">
            <v>1</v>
          </cell>
        </row>
        <row r="507">
          <cell r="E507" t="str">
            <v>VIS02Ab</v>
          </cell>
          <cell r="F507" t="str">
            <v>12/06/2019</v>
          </cell>
          <cell r="G507">
            <v>1</v>
          </cell>
          <cell r="H507">
            <v>1</v>
          </cell>
          <cell r="I507">
            <v>1</v>
          </cell>
          <cell r="J507" t="str">
            <v>Teriyaki Chichen VISY  25pc/bdl</v>
          </cell>
          <cell r="K507" t="str">
            <v>Visy テリヤキチキン箱</v>
          </cell>
          <cell r="L507" t="str">
            <v>329 x 235 x 220  25pc/ctn</v>
          </cell>
          <cell r="M507">
            <v>18</v>
          </cell>
          <cell r="N507" t="str">
            <v>ctn</v>
          </cell>
          <cell r="O507">
            <v>18</v>
          </cell>
          <cell r="P507">
            <v>18</v>
          </cell>
        </row>
        <row r="508">
          <cell r="E508" t="str">
            <v>VIS02Ab</v>
          </cell>
          <cell r="F508" t="str">
            <v>12/06/2019</v>
          </cell>
          <cell r="G508">
            <v>18</v>
          </cell>
          <cell r="H508">
            <v>18</v>
          </cell>
          <cell r="I508">
            <v>18</v>
          </cell>
          <cell r="J508" t="str">
            <v>Teriyaki Chichen VISY  25pc/bdl</v>
          </cell>
          <cell r="K508" t="str">
            <v>Visy テリヤキチキン箱</v>
          </cell>
          <cell r="L508" t="str">
            <v>330 x 235 x 220  25pc/ctn</v>
          </cell>
          <cell r="M508">
            <v>3</v>
          </cell>
          <cell r="N508" t="str">
            <v>ctn</v>
          </cell>
          <cell r="O508">
            <v>3</v>
          </cell>
          <cell r="P508">
            <v>3</v>
          </cell>
        </row>
        <row r="509">
          <cell r="E509" t="str">
            <v>Vis03b</v>
          </cell>
          <cell r="F509">
            <v>3</v>
          </cell>
          <cell r="G509">
            <v>3</v>
          </cell>
          <cell r="H509">
            <v>3</v>
          </cell>
          <cell r="I509">
            <v>3</v>
          </cell>
          <cell r="J509" t="str">
            <v>Chichen Katsu VISY</v>
          </cell>
          <cell r="K509" t="str">
            <v>Visy チキンカツ箱</v>
          </cell>
          <cell r="L509" t="str">
            <v>481 x 255 x 100 (1cm up)</v>
          </cell>
          <cell r="M509">
            <v>94</v>
          </cell>
          <cell r="N509" t="str">
            <v>BOX</v>
          </cell>
          <cell r="O509">
            <v>94</v>
          </cell>
          <cell r="P509">
            <v>94</v>
          </cell>
        </row>
        <row r="510">
          <cell r="E510" t="str">
            <v>Vis03b</v>
          </cell>
          <cell r="F510">
            <v>94</v>
          </cell>
          <cell r="G510">
            <v>94</v>
          </cell>
          <cell r="H510">
            <v>94</v>
          </cell>
          <cell r="I510">
            <v>94</v>
          </cell>
          <cell r="J510" t="str">
            <v>Chichen Katsu VISY</v>
          </cell>
          <cell r="K510" t="str">
            <v>Visy チキンカツ箱</v>
          </cell>
          <cell r="L510" t="str">
            <v>481 x 255 x 100 (1cm up)</v>
          </cell>
          <cell r="M510">
            <v>48</v>
          </cell>
          <cell r="N510" t="str">
            <v>BOX</v>
          </cell>
          <cell r="O510">
            <v>48</v>
          </cell>
          <cell r="P510">
            <v>48</v>
          </cell>
        </row>
        <row r="511">
          <cell r="E511" t="str">
            <v>VIS03c</v>
          </cell>
          <cell r="F511">
            <v>43684</v>
          </cell>
          <cell r="G511">
            <v>43684</v>
          </cell>
          <cell r="H511">
            <v>43684</v>
          </cell>
          <cell r="I511">
            <v>43684</v>
          </cell>
          <cell r="J511" t="str">
            <v>Chichen Katsu VISY 480 x 255 x 100 B/grade : 560K-C</v>
          </cell>
          <cell r="K511" t="str">
            <v>Visy チキンカツ箱</v>
          </cell>
          <cell r="L511" t="str">
            <v>480 x 255 x 100 (1cm up) 15pc/ctn</v>
          </cell>
          <cell r="M511">
            <v>1</v>
          </cell>
          <cell r="N511" t="str">
            <v>ctn</v>
          </cell>
          <cell r="O511">
            <v>1</v>
          </cell>
          <cell r="P511">
            <v>1</v>
          </cell>
        </row>
        <row r="512">
          <cell r="E512" t="str">
            <v>VIS03c</v>
          </cell>
          <cell r="F512" t="str">
            <v>26/02/2019</v>
          </cell>
          <cell r="G512">
            <v>1</v>
          </cell>
          <cell r="H512">
            <v>1</v>
          </cell>
          <cell r="I512">
            <v>1</v>
          </cell>
          <cell r="J512" t="str">
            <v>Chichen Katsu VISY 480 x 255 x 100 B/grade : 560K-C</v>
          </cell>
          <cell r="K512" t="str">
            <v>Visy チキンカツ箱</v>
          </cell>
          <cell r="L512" t="str">
            <v>480 x 255 x 100 (1cm up)</v>
          </cell>
          <cell r="M512">
            <v>2</v>
          </cell>
          <cell r="N512" t="str">
            <v>ctn</v>
          </cell>
          <cell r="O512">
            <v>2</v>
          </cell>
          <cell r="P512">
            <v>2</v>
          </cell>
        </row>
        <row r="513">
          <cell r="E513" t="str">
            <v>VIS03c</v>
          </cell>
          <cell r="F513" t="str">
            <v>26/02/2019</v>
          </cell>
          <cell r="G513">
            <v>2</v>
          </cell>
          <cell r="H513">
            <v>2</v>
          </cell>
          <cell r="I513">
            <v>2</v>
          </cell>
          <cell r="J513" t="str">
            <v>Chichen Katsu VISY 480 x 255 x 100 B/grade : 560K-C</v>
          </cell>
          <cell r="K513" t="str">
            <v>Visy チキンカツ箱</v>
          </cell>
          <cell r="L513" t="str">
            <v>480 x 255 x 100 (1cm up)</v>
          </cell>
          <cell r="M513">
            <v>3</v>
          </cell>
          <cell r="N513" t="str">
            <v>ctn</v>
          </cell>
          <cell r="O513">
            <v>3</v>
          </cell>
          <cell r="P513">
            <v>3</v>
          </cell>
        </row>
        <row r="514">
          <cell r="E514" t="str">
            <v>VNR</v>
          </cell>
          <cell r="F514">
            <v>41985</v>
          </cell>
          <cell r="G514">
            <v>41985</v>
          </cell>
          <cell r="H514">
            <v>41985</v>
          </cell>
          <cell r="I514">
            <v>41985</v>
          </cell>
          <cell r="J514" t="str">
            <v>Vietnam Rice (Long Polished)</v>
          </cell>
          <cell r="K514" t="str">
            <v>ベトナム米 (ロングポリッシュ・サンプル）Dec8</v>
          </cell>
          <cell r="L514" t="str">
            <v>20kg/bag</v>
          </cell>
          <cell r="M514">
            <v>11</v>
          </cell>
          <cell r="N514" t="str">
            <v>Bag</v>
          </cell>
          <cell r="O514">
            <v>11</v>
          </cell>
          <cell r="P514">
            <v>11</v>
          </cell>
        </row>
        <row r="515">
          <cell r="E515" t="str">
            <v>VNR1</v>
          </cell>
          <cell r="F515" t="str">
            <v>02/07/2019</v>
          </cell>
          <cell r="G515">
            <v>11</v>
          </cell>
          <cell r="H515">
            <v>11</v>
          </cell>
          <cell r="I515">
            <v>11</v>
          </cell>
          <cell r="J515" t="str">
            <v>Vietnam Rice Blue (ST) JUL 1</v>
          </cell>
          <cell r="K515" t="str">
            <v>ベトナム米 (黄金の稲穂）</v>
          </cell>
          <cell r="L515" t="str">
            <v>20kg/bag</v>
          </cell>
          <cell r="M515">
            <v>54</v>
          </cell>
          <cell r="N515" t="str">
            <v>BAG</v>
          </cell>
          <cell r="O515">
            <v>54</v>
          </cell>
          <cell r="P515">
            <v>54</v>
          </cell>
        </row>
        <row r="516">
          <cell r="E516" t="str">
            <v>VNR1</v>
          </cell>
          <cell r="F516">
            <v>43691</v>
          </cell>
          <cell r="G516">
            <v>43691</v>
          </cell>
          <cell r="H516">
            <v>43691</v>
          </cell>
          <cell r="I516">
            <v>43691</v>
          </cell>
          <cell r="J516" t="str">
            <v>Vietnam Rice Blue (ST) AUG 16</v>
          </cell>
          <cell r="K516" t="str">
            <v>ベトナム米 (黄金の稲穂）</v>
          </cell>
          <cell r="L516" t="str">
            <v>20kg/bag</v>
          </cell>
          <cell r="M516">
            <v>54</v>
          </cell>
          <cell r="N516" t="str">
            <v>bag</v>
          </cell>
          <cell r="O516">
            <v>54</v>
          </cell>
          <cell r="P516">
            <v>54</v>
          </cell>
        </row>
        <row r="517">
          <cell r="E517" t="str">
            <v>VNR1</v>
          </cell>
          <cell r="F517">
            <v>43691</v>
          </cell>
          <cell r="G517">
            <v>43691</v>
          </cell>
          <cell r="H517">
            <v>43691</v>
          </cell>
          <cell r="I517">
            <v>43691</v>
          </cell>
          <cell r="J517" t="str">
            <v>Vietnam Rice Blue (ST) AUG 14</v>
          </cell>
          <cell r="K517" t="str">
            <v>ベトナム米 (黄金の稲穂）</v>
          </cell>
          <cell r="L517" t="str">
            <v>20kg/bag</v>
          </cell>
          <cell r="M517">
            <v>54</v>
          </cell>
          <cell r="N517" t="str">
            <v>bag</v>
          </cell>
          <cell r="O517">
            <v>54</v>
          </cell>
          <cell r="P517">
            <v>54</v>
          </cell>
        </row>
        <row r="518">
          <cell r="E518" t="str">
            <v>VNR1</v>
          </cell>
          <cell r="F518">
            <v>43691</v>
          </cell>
          <cell r="G518">
            <v>43691</v>
          </cell>
          <cell r="H518">
            <v>43691</v>
          </cell>
          <cell r="I518">
            <v>43691</v>
          </cell>
          <cell r="J518" t="str">
            <v>Vietnam Rice Blue (ST) AUG 15</v>
          </cell>
          <cell r="K518" t="str">
            <v>ベトナム米 (黄金の稲穂）</v>
          </cell>
          <cell r="L518" t="str">
            <v>20kg/bag</v>
          </cell>
          <cell r="M518">
            <v>54</v>
          </cell>
          <cell r="N518" t="str">
            <v>bag</v>
          </cell>
          <cell r="O518">
            <v>54</v>
          </cell>
          <cell r="P518">
            <v>54</v>
          </cell>
        </row>
        <row r="519">
          <cell r="E519" t="str">
            <v>VNR1</v>
          </cell>
          <cell r="F519">
            <v>43691</v>
          </cell>
          <cell r="G519">
            <v>43691</v>
          </cell>
          <cell r="H519">
            <v>43691</v>
          </cell>
          <cell r="I519">
            <v>43691</v>
          </cell>
          <cell r="J519" t="str">
            <v>Vietnam Rice Blue (ST) AUG 20</v>
          </cell>
          <cell r="K519" t="str">
            <v>ベトナム米 (黄金の稲穂）</v>
          </cell>
          <cell r="L519" t="str">
            <v>20kg/bag</v>
          </cell>
          <cell r="M519">
            <v>54</v>
          </cell>
          <cell r="N519" t="str">
            <v>bag</v>
          </cell>
          <cell r="O519">
            <v>54</v>
          </cell>
          <cell r="P519">
            <v>54</v>
          </cell>
        </row>
        <row r="520">
          <cell r="E520" t="str">
            <v>VNR1</v>
          </cell>
          <cell r="F520">
            <v>43691</v>
          </cell>
          <cell r="G520">
            <v>43691</v>
          </cell>
          <cell r="H520">
            <v>43691</v>
          </cell>
          <cell r="I520">
            <v>43691</v>
          </cell>
          <cell r="J520" t="str">
            <v>Vietnam Rice Blue (ST) AUG 22</v>
          </cell>
          <cell r="K520" t="str">
            <v>ベトナム米 (黄金の稲穂）</v>
          </cell>
          <cell r="L520" t="str">
            <v>20kg/bag</v>
          </cell>
          <cell r="M520">
            <v>54</v>
          </cell>
          <cell r="N520" t="str">
            <v>bag</v>
          </cell>
          <cell r="O520">
            <v>54</v>
          </cell>
          <cell r="P520">
            <v>54</v>
          </cell>
        </row>
        <row r="521">
          <cell r="E521" t="str">
            <v>VNR1</v>
          </cell>
          <cell r="F521">
            <v>43691</v>
          </cell>
          <cell r="G521">
            <v>43691</v>
          </cell>
          <cell r="H521">
            <v>43691</v>
          </cell>
          <cell r="I521">
            <v>43691</v>
          </cell>
          <cell r="J521" t="str">
            <v>Vietnam Rice Blue (ST) AUG 21</v>
          </cell>
          <cell r="K521" t="str">
            <v>ベトナム米 (黄金の稲穂）</v>
          </cell>
          <cell r="L521" t="str">
            <v>20kg/bag</v>
          </cell>
          <cell r="M521">
            <v>54</v>
          </cell>
          <cell r="N521" t="str">
            <v>bag</v>
          </cell>
          <cell r="O521">
            <v>54</v>
          </cell>
          <cell r="P521">
            <v>54</v>
          </cell>
        </row>
        <row r="522">
          <cell r="E522" t="str">
            <v>VNR1</v>
          </cell>
          <cell r="F522">
            <v>43691</v>
          </cell>
          <cell r="G522">
            <v>43691</v>
          </cell>
          <cell r="H522">
            <v>43691</v>
          </cell>
          <cell r="I522">
            <v>43691</v>
          </cell>
          <cell r="J522" t="str">
            <v>Vietnam Rice Blue (ST) AUG 17</v>
          </cell>
          <cell r="K522" t="str">
            <v>ベトナム米 (黄金の稲穂）</v>
          </cell>
          <cell r="L522" t="str">
            <v>20kg/bag</v>
          </cell>
          <cell r="M522">
            <v>54</v>
          </cell>
          <cell r="N522" t="str">
            <v>bag</v>
          </cell>
          <cell r="O522">
            <v>54</v>
          </cell>
          <cell r="P522">
            <v>54</v>
          </cell>
        </row>
        <row r="523">
          <cell r="E523" t="str">
            <v>VNR1</v>
          </cell>
          <cell r="F523">
            <v>43691</v>
          </cell>
          <cell r="G523">
            <v>43691</v>
          </cell>
          <cell r="H523">
            <v>43691</v>
          </cell>
          <cell r="I523">
            <v>43691</v>
          </cell>
          <cell r="J523" t="str">
            <v>Vietnam Rice Blue (ST) AUG 19</v>
          </cell>
          <cell r="K523" t="str">
            <v>ベトナム米 (黄金の稲穂）</v>
          </cell>
          <cell r="L523" t="str">
            <v>20kg/bag</v>
          </cell>
          <cell r="M523">
            <v>54</v>
          </cell>
          <cell r="N523" t="str">
            <v>bag</v>
          </cell>
          <cell r="O523">
            <v>54</v>
          </cell>
          <cell r="P523">
            <v>54</v>
          </cell>
        </row>
        <row r="524">
          <cell r="E524" t="str">
            <v>VNR1</v>
          </cell>
          <cell r="F524">
            <v>43691</v>
          </cell>
          <cell r="G524">
            <v>43691</v>
          </cell>
          <cell r="H524">
            <v>43691</v>
          </cell>
          <cell r="I524">
            <v>43691</v>
          </cell>
          <cell r="J524" t="str">
            <v>Vietnam Rice Blue (ST) AUG 18</v>
          </cell>
          <cell r="K524" t="str">
            <v>ベトナム米 (黄金の稲穂）</v>
          </cell>
          <cell r="L524" t="str">
            <v>20kg/bag</v>
          </cell>
          <cell r="M524">
            <v>54</v>
          </cell>
          <cell r="N524" t="str">
            <v>bag</v>
          </cell>
          <cell r="O524">
            <v>54</v>
          </cell>
          <cell r="P524">
            <v>54</v>
          </cell>
        </row>
        <row r="525">
          <cell r="E525" t="str">
            <v>VNR1</v>
          </cell>
          <cell r="F525" t="str">
            <v>02/07/2019</v>
          </cell>
          <cell r="G525">
            <v>54</v>
          </cell>
          <cell r="H525">
            <v>54</v>
          </cell>
          <cell r="I525">
            <v>54</v>
          </cell>
          <cell r="J525" t="str">
            <v>Vietnam Rice Blue (ST) JUL 15</v>
          </cell>
          <cell r="K525" t="str">
            <v>ベトナム米 (黄金の稲穂）</v>
          </cell>
          <cell r="L525" t="str">
            <v>20kg/bag</v>
          </cell>
          <cell r="M525">
            <v>54</v>
          </cell>
          <cell r="N525" t="str">
            <v>BAG</v>
          </cell>
          <cell r="O525">
            <v>54</v>
          </cell>
          <cell r="P525">
            <v>54</v>
          </cell>
        </row>
        <row r="526">
          <cell r="E526" t="str">
            <v>VNR1</v>
          </cell>
          <cell r="F526" t="str">
            <v>02/07/2019</v>
          </cell>
          <cell r="G526">
            <v>54</v>
          </cell>
          <cell r="H526">
            <v>54</v>
          </cell>
          <cell r="I526">
            <v>54</v>
          </cell>
          <cell r="J526" t="str">
            <v>Vietnam Rice Blue (ST) JUL 4</v>
          </cell>
          <cell r="K526" t="str">
            <v>ベトナム米 (黄金の稲穂）</v>
          </cell>
          <cell r="L526" t="str">
            <v>20kg/bag</v>
          </cell>
          <cell r="M526">
            <v>54</v>
          </cell>
          <cell r="N526" t="str">
            <v>BAG</v>
          </cell>
          <cell r="O526">
            <v>54</v>
          </cell>
          <cell r="P526">
            <v>54</v>
          </cell>
        </row>
        <row r="527">
          <cell r="E527" t="str">
            <v>VNR3</v>
          </cell>
          <cell r="F527">
            <v>43691</v>
          </cell>
          <cell r="G527">
            <v>43691</v>
          </cell>
          <cell r="H527">
            <v>43691</v>
          </cell>
          <cell r="I527">
            <v>43691</v>
          </cell>
          <cell r="J527" t="str">
            <v>Sticky Rice</v>
          </cell>
          <cell r="K527" t="str">
            <v>もち米</v>
          </cell>
          <cell r="L527" t="str">
            <v>20kg/bag</v>
          </cell>
          <cell r="M527">
            <v>4</v>
          </cell>
          <cell r="N527" t="str">
            <v>bag</v>
          </cell>
          <cell r="O527">
            <v>4</v>
          </cell>
          <cell r="P527">
            <v>4</v>
          </cell>
        </row>
        <row r="528">
          <cell r="E528" t="str">
            <v>VNR5</v>
          </cell>
          <cell r="F528" t="str">
            <v>02/07/2019</v>
          </cell>
          <cell r="G528">
            <v>4</v>
          </cell>
          <cell r="H528">
            <v>4</v>
          </cell>
          <cell r="I528">
            <v>4</v>
          </cell>
          <cell r="J528" t="str">
            <v>Vietnam Rice Yellow (TF) JUL 13</v>
          </cell>
          <cell r="K528" t="str">
            <v>ベトナム米 (プレミアムジャポニカライス）</v>
          </cell>
          <cell r="L528" t="str">
            <v>20kg/bag</v>
          </cell>
          <cell r="M528">
            <v>54</v>
          </cell>
          <cell r="N528" t="str">
            <v>BAG</v>
          </cell>
          <cell r="O528">
            <v>54</v>
          </cell>
          <cell r="P528">
            <v>54</v>
          </cell>
        </row>
        <row r="529">
          <cell r="E529" t="str">
            <v>VNR5</v>
          </cell>
          <cell r="F529">
            <v>43691</v>
          </cell>
          <cell r="G529">
            <v>43691</v>
          </cell>
          <cell r="H529">
            <v>43691</v>
          </cell>
          <cell r="I529">
            <v>43691</v>
          </cell>
          <cell r="J529" t="str">
            <v>Vietnam Rice Yellow (TF) AUG 9</v>
          </cell>
          <cell r="K529" t="str">
            <v>ベトナム米 (プレミアムジャポニカライス）</v>
          </cell>
          <cell r="L529" t="str">
            <v>20kg/bag</v>
          </cell>
          <cell r="M529">
            <v>54</v>
          </cell>
          <cell r="N529" t="str">
            <v>BAG</v>
          </cell>
          <cell r="O529">
            <v>54</v>
          </cell>
          <cell r="P529">
            <v>54</v>
          </cell>
        </row>
        <row r="530">
          <cell r="E530" t="str">
            <v>VNR5</v>
          </cell>
          <cell r="F530">
            <v>43691</v>
          </cell>
          <cell r="G530">
            <v>43691</v>
          </cell>
          <cell r="H530">
            <v>43691</v>
          </cell>
          <cell r="I530">
            <v>43691</v>
          </cell>
          <cell r="J530" t="str">
            <v>Vietnam Rice Yellow (TF) AUG 13</v>
          </cell>
          <cell r="K530" t="str">
            <v>ベトナム米 (プレミアムジャポニカライス）</v>
          </cell>
          <cell r="L530" t="str">
            <v>20kg/bag</v>
          </cell>
          <cell r="M530">
            <v>54</v>
          </cell>
          <cell r="N530" t="str">
            <v>BAG</v>
          </cell>
          <cell r="O530">
            <v>54</v>
          </cell>
          <cell r="P530">
            <v>54</v>
          </cell>
        </row>
        <row r="531">
          <cell r="E531" t="str">
            <v>VNR5</v>
          </cell>
          <cell r="F531">
            <v>43691</v>
          </cell>
          <cell r="G531">
            <v>43691</v>
          </cell>
          <cell r="H531">
            <v>43691</v>
          </cell>
          <cell r="I531">
            <v>43691</v>
          </cell>
          <cell r="J531" t="str">
            <v>Vietnam Rice Yellow (TF) AUG 12</v>
          </cell>
          <cell r="K531" t="str">
            <v>ベトナム米 (プレミアムジャポニカライス）</v>
          </cell>
          <cell r="L531" t="str">
            <v>20kg/bag</v>
          </cell>
          <cell r="M531">
            <v>54</v>
          </cell>
          <cell r="N531" t="str">
            <v>BAG</v>
          </cell>
          <cell r="O531">
            <v>54</v>
          </cell>
          <cell r="P531">
            <v>54</v>
          </cell>
        </row>
        <row r="532">
          <cell r="E532" t="str">
            <v>VNR5</v>
          </cell>
          <cell r="F532">
            <v>43691</v>
          </cell>
          <cell r="G532">
            <v>43691</v>
          </cell>
          <cell r="H532">
            <v>43691</v>
          </cell>
          <cell r="I532">
            <v>43691</v>
          </cell>
          <cell r="J532" t="str">
            <v>Vietnam Rice Yellow (TF)</v>
          </cell>
          <cell r="K532" t="str">
            <v>ベトナム米 (プレミアムジャポニカライス）</v>
          </cell>
          <cell r="L532" t="str">
            <v>20kg/bag</v>
          </cell>
          <cell r="M532">
            <v>1</v>
          </cell>
          <cell r="N532" t="str">
            <v>bag</v>
          </cell>
          <cell r="O532">
            <v>1</v>
          </cell>
          <cell r="P532">
            <v>1</v>
          </cell>
        </row>
        <row r="533">
          <cell r="E533" t="str">
            <v>VNR5</v>
          </cell>
          <cell r="F533">
            <v>43691</v>
          </cell>
          <cell r="G533">
            <v>43691</v>
          </cell>
          <cell r="H533">
            <v>43691</v>
          </cell>
          <cell r="I533">
            <v>43691</v>
          </cell>
          <cell r="J533" t="str">
            <v>Vietnam Rice Yellow (TF) AUG 11</v>
          </cell>
          <cell r="K533" t="str">
            <v>ベトナム米 (プレミアムジャポニカライス）</v>
          </cell>
          <cell r="L533" t="str">
            <v>20kg/bag</v>
          </cell>
          <cell r="M533">
            <v>54</v>
          </cell>
          <cell r="N533" t="str">
            <v>BAG</v>
          </cell>
          <cell r="O533">
            <v>54</v>
          </cell>
          <cell r="P533">
            <v>54</v>
          </cell>
        </row>
        <row r="534">
          <cell r="E534" t="str">
            <v>VNR5</v>
          </cell>
          <cell r="F534">
            <v>43691</v>
          </cell>
          <cell r="G534">
            <v>43691</v>
          </cell>
          <cell r="H534">
            <v>43691</v>
          </cell>
          <cell r="I534">
            <v>43691</v>
          </cell>
          <cell r="J534" t="str">
            <v>Vietnam Rice Yellow (TF) AUG 10</v>
          </cell>
          <cell r="K534" t="str">
            <v>ベトナム米 (プレミアムジャポニカライス）</v>
          </cell>
          <cell r="L534" t="str">
            <v>20kg/bag</v>
          </cell>
          <cell r="M534">
            <v>54</v>
          </cell>
          <cell r="N534" t="str">
            <v>BAG</v>
          </cell>
          <cell r="O534">
            <v>54</v>
          </cell>
          <cell r="P534">
            <v>54</v>
          </cell>
        </row>
        <row r="535">
          <cell r="E535" t="str">
            <v>VNR5</v>
          </cell>
          <cell r="F535">
            <v>43691</v>
          </cell>
          <cell r="G535">
            <v>43691</v>
          </cell>
          <cell r="H535">
            <v>43691</v>
          </cell>
          <cell r="I535">
            <v>43691</v>
          </cell>
          <cell r="J535" t="str">
            <v>Vietnam Rice Yellow (TF) AUG 1</v>
          </cell>
          <cell r="K535" t="str">
            <v>ベトナム米 (プレミアムジャポニカライス）</v>
          </cell>
          <cell r="L535" t="str">
            <v>20kg/bag</v>
          </cell>
          <cell r="M535">
            <v>54</v>
          </cell>
          <cell r="N535" t="str">
            <v>BAG</v>
          </cell>
          <cell r="O535">
            <v>54</v>
          </cell>
          <cell r="P535">
            <v>54</v>
          </cell>
        </row>
        <row r="536">
          <cell r="E536" t="str">
            <v>VNR5</v>
          </cell>
          <cell r="F536">
            <v>43691</v>
          </cell>
          <cell r="G536">
            <v>43691</v>
          </cell>
          <cell r="H536">
            <v>43691</v>
          </cell>
          <cell r="I536">
            <v>43691</v>
          </cell>
          <cell r="J536" t="str">
            <v>Vietnam Rice Yellow (TF) AUG 2</v>
          </cell>
          <cell r="K536" t="str">
            <v>ベトナム米 (プレミアムジャポニカライス）</v>
          </cell>
          <cell r="L536" t="str">
            <v>20kg/bag</v>
          </cell>
          <cell r="M536">
            <v>54</v>
          </cell>
          <cell r="N536" t="str">
            <v>BAG</v>
          </cell>
          <cell r="O536">
            <v>54</v>
          </cell>
          <cell r="P536">
            <v>54</v>
          </cell>
        </row>
        <row r="537">
          <cell r="E537" t="str">
            <v>VNR5</v>
          </cell>
          <cell r="F537">
            <v>43691</v>
          </cell>
          <cell r="G537">
            <v>43691</v>
          </cell>
          <cell r="H537">
            <v>43691</v>
          </cell>
          <cell r="I537">
            <v>43691</v>
          </cell>
          <cell r="J537" t="str">
            <v>Vietnam Rice Yellow (TF) AUG 5</v>
          </cell>
          <cell r="K537" t="str">
            <v>ベトナム米 (プレミアムジャポニカライス）</v>
          </cell>
          <cell r="L537" t="str">
            <v>20kg/bag</v>
          </cell>
          <cell r="M537">
            <v>54</v>
          </cell>
          <cell r="N537" t="str">
            <v>BAG</v>
          </cell>
          <cell r="O537">
            <v>54</v>
          </cell>
          <cell r="P537">
            <v>54</v>
          </cell>
        </row>
        <row r="538">
          <cell r="E538" t="str">
            <v>VNR5</v>
          </cell>
          <cell r="F538">
            <v>43691</v>
          </cell>
          <cell r="G538">
            <v>43691</v>
          </cell>
          <cell r="H538">
            <v>43691</v>
          </cell>
          <cell r="I538">
            <v>43691</v>
          </cell>
          <cell r="J538" t="str">
            <v>Vietnam Rice Yellow (TF) AUG 7</v>
          </cell>
          <cell r="K538" t="str">
            <v>ベトナム米 (プレミアムジャポニカライス）</v>
          </cell>
          <cell r="L538" t="str">
            <v>20kg/bag</v>
          </cell>
          <cell r="M538">
            <v>54</v>
          </cell>
          <cell r="N538" t="str">
            <v>BAG</v>
          </cell>
          <cell r="O538">
            <v>54</v>
          </cell>
          <cell r="P538">
            <v>54</v>
          </cell>
        </row>
        <row r="539">
          <cell r="E539" t="str">
            <v>VNR5</v>
          </cell>
          <cell r="F539">
            <v>43691</v>
          </cell>
          <cell r="G539">
            <v>43691</v>
          </cell>
          <cell r="H539">
            <v>43691</v>
          </cell>
          <cell r="I539">
            <v>43691</v>
          </cell>
          <cell r="J539" t="str">
            <v>Vietnam Rice Yellow (TF) AUG 8</v>
          </cell>
          <cell r="K539" t="str">
            <v>ベトナム米 (プレミアムジャポニカライス）</v>
          </cell>
          <cell r="L539" t="str">
            <v>20kg/bag</v>
          </cell>
          <cell r="M539">
            <v>54</v>
          </cell>
          <cell r="N539" t="str">
            <v>BAG</v>
          </cell>
          <cell r="O539">
            <v>54</v>
          </cell>
          <cell r="P539">
            <v>54</v>
          </cell>
        </row>
        <row r="540">
          <cell r="E540" t="str">
            <v>VNR5</v>
          </cell>
          <cell r="F540">
            <v>43691</v>
          </cell>
          <cell r="G540">
            <v>43691</v>
          </cell>
          <cell r="H540">
            <v>43691</v>
          </cell>
          <cell r="I540">
            <v>43691</v>
          </cell>
          <cell r="J540" t="str">
            <v>Vietnam Rice Yellow (TF) AUG 6</v>
          </cell>
          <cell r="K540" t="str">
            <v>ベトナム米 (プレミアムジャポニカライス）</v>
          </cell>
          <cell r="L540" t="str">
            <v>20kg/bag</v>
          </cell>
          <cell r="M540">
            <v>54</v>
          </cell>
          <cell r="N540" t="str">
            <v>BAG</v>
          </cell>
          <cell r="O540">
            <v>54</v>
          </cell>
          <cell r="P540">
            <v>54</v>
          </cell>
        </row>
        <row r="541">
          <cell r="E541" t="str">
            <v>VNR5</v>
          </cell>
          <cell r="F541">
            <v>43691</v>
          </cell>
          <cell r="G541">
            <v>43691</v>
          </cell>
          <cell r="H541">
            <v>43691</v>
          </cell>
          <cell r="I541">
            <v>43691</v>
          </cell>
          <cell r="J541" t="str">
            <v>Vietnam Rice Yellow (TF) AUG 4</v>
          </cell>
          <cell r="K541" t="str">
            <v>ベトナム米 (プレミアムジャポニカライス）</v>
          </cell>
          <cell r="L541" t="str">
            <v>20kg/bag</v>
          </cell>
          <cell r="M541">
            <v>54</v>
          </cell>
          <cell r="N541" t="str">
            <v>BAG</v>
          </cell>
          <cell r="O541">
            <v>54</v>
          </cell>
          <cell r="P541">
            <v>54</v>
          </cell>
        </row>
        <row r="542">
          <cell r="E542" t="str">
            <v>VNR5</v>
          </cell>
          <cell r="F542">
            <v>43691</v>
          </cell>
          <cell r="G542">
            <v>43691</v>
          </cell>
          <cell r="H542">
            <v>43691</v>
          </cell>
          <cell r="I542">
            <v>43691</v>
          </cell>
          <cell r="J542" t="str">
            <v>Vietnam Rice Yellow (TF) AUG 3</v>
          </cell>
          <cell r="K542" t="str">
            <v>ベトナム米 (プレミアムジャポニカライス）</v>
          </cell>
          <cell r="L542" t="str">
            <v>20kg/bag</v>
          </cell>
          <cell r="M542">
            <v>54</v>
          </cell>
          <cell r="N542" t="str">
            <v>BAG</v>
          </cell>
          <cell r="O542">
            <v>54</v>
          </cell>
          <cell r="P542">
            <v>54</v>
          </cell>
        </row>
        <row r="543">
          <cell r="E543" t="str">
            <v>VNR5</v>
          </cell>
          <cell r="F543" t="str">
            <v>FOUND20190828</v>
          </cell>
          <cell r="G543">
            <v>54</v>
          </cell>
          <cell r="H543">
            <v>54</v>
          </cell>
          <cell r="I543">
            <v>54</v>
          </cell>
          <cell r="J543" t="str">
            <v>Vietnam Rice Yellow (TF) JUL 8</v>
          </cell>
          <cell r="K543" t="str">
            <v>ベトナム米 (プレミアムジャポニカライス）</v>
          </cell>
          <cell r="L543" t="str">
            <v>20kg/bag</v>
          </cell>
          <cell r="M543">
            <v>54</v>
          </cell>
          <cell r="N543" t="str">
            <v>BAG</v>
          </cell>
          <cell r="O543">
            <v>54</v>
          </cell>
          <cell r="P543">
            <v>54</v>
          </cell>
        </row>
        <row r="544">
          <cell r="E544" t="str">
            <v>VNR5</v>
          </cell>
          <cell r="F544" t="str">
            <v>02/07/2019</v>
          </cell>
          <cell r="G544">
            <v>54</v>
          </cell>
          <cell r="H544">
            <v>54</v>
          </cell>
          <cell r="I544">
            <v>54</v>
          </cell>
          <cell r="J544" t="str">
            <v>Vietnam Rice Yellow (TF) JUL 8</v>
          </cell>
          <cell r="K544" t="str">
            <v>ベトナム米 (プレミアムジャポニカライス）</v>
          </cell>
          <cell r="L544" t="str">
            <v>20kg/bag</v>
          </cell>
          <cell r="M544">
            <v>2</v>
          </cell>
          <cell r="N544" t="str">
            <v>BAG</v>
          </cell>
          <cell r="O544">
            <v>2</v>
          </cell>
          <cell r="P544">
            <v>2</v>
          </cell>
        </row>
        <row r="545">
          <cell r="E545" t="str">
            <v>VNR5</v>
          </cell>
          <cell r="F545">
            <v>43412</v>
          </cell>
          <cell r="G545">
            <v>43412</v>
          </cell>
          <cell r="H545">
            <v>43412</v>
          </cell>
          <cell r="I545">
            <v>43412</v>
          </cell>
          <cell r="J545" t="str">
            <v>Vietnam Rice Yellow (TF) NOV18</v>
          </cell>
          <cell r="K545" t="str">
            <v>ベトナム米 (プレミアムジャポニカライス）</v>
          </cell>
          <cell r="L545" t="str">
            <v>20kg/bag</v>
          </cell>
          <cell r="M545">
            <v>6</v>
          </cell>
          <cell r="N545" t="str">
            <v>ctn</v>
          </cell>
          <cell r="O545">
            <v>6</v>
          </cell>
          <cell r="P545">
            <v>6</v>
          </cell>
        </row>
        <row r="546">
          <cell r="E546" t="str">
            <v>VNR5</v>
          </cell>
          <cell r="F546">
            <v>43236</v>
          </cell>
          <cell r="G546">
            <v>43236</v>
          </cell>
          <cell r="H546">
            <v>43236</v>
          </cell>
          <cell r="I546">
            <v>43236</v>
          </cell>
          <cell r="J546" t="str">
            <v>Vietnam Rice Yellow (TF) May 4</v>
          </cell>
          <cell r="K546" t="str">
            <v>ベトナム米 (プレミアムジャポニカライス)</v>
          </cell>
          <cell r="L546" t="str">
            <v>20kg/bag</v>
          </cell>
          <cell r="M546">
            <v>2</v>
          </cell>
          <cell r="N546" t="str">
            <v>ctn</v>
          </cell>
          <cell r="O546">
            <v>2</v>
          </cell>
          <cell r="P546">
            <v>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B116"/>
  <sheetViews>
    <sheetView tabSelected="1" view="pageBreakPreview" zoomScaleNormal="75" zoomScaleSheetLayoutView="100" workbookViewId="0">
      <pane ySplit="1" topLeftCell="A2" activePane="bottomLeft" state="frozen"/>
      <selection pane="bottomLeft" activeCell="F44" sqref="F44"/>
    </sheetView>
  </sheetViews>
  <sheetFormatPr defaultRowHeight="20.25"/>
  <cols>
    <col min="1" max="1" width="9.75" style="141" customWidth="1"/>
    <col min="2" max="2" width="11.875" style="142" customWidth="1"/>
    <col min="3" max="3" width="19.625" style="4" hidden="1" customWidth="1"/>
    <col min="4" max="4" width="9.25" style="4" hidden="1" customWidth="1"/>
    <col min="5" max="5" width="16.125" style="128" customWidth="1"/>
    <col min="6" max="6" width="51.125" style="144" customWidth="1"/>
    <col min="7" max="7" width="31.25" style="145" customWidth="1"/>
    <col min="8" max="8" width="24.125" style="146" customWidth="1"/>
    <col min="9" max="9" width="7.25" style="152" customWidth="1"/>
    <col min="10" max="10" width="5" style="147" customWidth="1"/>
    <col min="11" max="11" width="7.5" style="126" customWidth="1"/>
    <col min="12" max="12" width="6.625" style="148" customWidth="1"/>
    <col min="13" max="13" width="11.25" style="149" customWidth="1"/>
    <col min="14" max="14" width="25.875" style="138" customWidth="1"/>
    <col min="15" max="15" width="14.625" style="69" customWidth="1"/>
    <col min="16" max="106" width="9" style="140"/>
    <col min="107" max="16384" width="9" style="11"/>
  </cols>
  <sheetData>
    <row r="1" spans="1:106" ht="33.75" customHeight="1">
      <c r="A1" s="182" t="s">
        <v>701</v>
      </c>
      <c r="B1" s="183" t="s">
        <v>743</v>
      </c>
      <c r="C1" s="184"/>
      <c r="D1" s="185"/>
      <c r="E1" s="186" t="s">
        <v>744</v>
      </c>
      <c r="F1" s="187" t="s">
        <v>745</v>
      </c>
      <c r="G1" s="188" t="s">
        <v>746</v>
      </c>
      <c r="H1" s="188" t="s">
        <v>110</v>
      </c>
      <c r="I1" s="189" t="s">
        <v>747</v>
      </c>
      <c r="J1" s="190" t="s">
        <v>748</v>
      </c>
      <c r="K1" s="191" t="s">
        <v>749</v>
      </c>
      <c r="L1" s="192" t="s">
        <v>750</v>
      </c>
      <c r="M1" s="193" t="s">
        <v>751</v>
      </c>
      <c r="N1" s="194" t="s">
        <v>752</v>
      </c>
      <c r="O1" s="195" t="s">
        <v>753</v>
      </c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</row>
    <row r="2" spans="1:106" customFormat="1" ht="22.5" customHeight="1">
      <c r="A2" s="64" t="s">
        <v>717</v>
      </c>
      <c r="B2" s="158">
        <v>43720</v>
      </c>
      <c r="C2" s="159"/>
      <c r="D2" s="160"/>
      <c r="E2" s="156"/>
      <c r="F2" s="161" t="s">
        <v>718</v>
      </c>
      <c r="G2" s="154" t="s">
        <v>719</v>
      </c>
      <c r="H2" s="162" t="s">
        <v>720</v>
      </c>
      <c r="I2" s="163">
        <v>24</v>
      </c>
      <c r="J2" s="155" t="s">
        <v>4</v>
      </c>
      <c r="K2" s="165"/>
      <c r="L2" s="157">
        <f t="shared" ref="L2:L3" si="0">IF(K2="",I2,I2-K2)</f>
        <v>24</v>
      </c>
      <c r="M2" s="166"/>
      <c r="N2" s="168"/>
      <c r="O2" s="35" t="s">
        <v>721</v>
      </c>
    </row>
    <row r="3" spans="1:106" s="167" customFormat="1" ht="21.75" customHeight="1">
      <c r="A3" s="64" t="s">
        <v>669</v>
      </c>
      <c r="B3" s="158">
        <v>43727</v>
      </c>
      <c r="C3" s="159"/>
      <c r="D3" s="160"/>
      <c r="E3" s="156"/>
      <c r="F3" s="161" t="s">
        <v>670</v>
      </c>
      <c r="G3" s="154" t="s">
        <v>671</v>
      </c>
      <c r="H3" s="162" t="s">
        <v>741</v>
      </c>
      <c r="I3" s="163">
        <v>24</v>
      </c>
      <c r="J3" s="155" t="s">
        <v>4</v>
      </c>
      <c r="K3" s="165"/>
      <c r="L3" s="157">
        <f t="shared" si="0"/>
        <v>24</v>
      </c>
      <c r="M3" s="166"/>
      <c r="N3" s="179"/>
      <c r="O3" s="35" t="s">
        <v>658</v>
      </c>
    </row>
    <row r="4" spans="1:106" s="167" customFormat="1" ht="21.75" customHeight="1">
      <c r="A4" s="64" t="s">
        <v>711</v>
      </c>
      <c r="B4" s="158">
        <v>43739</v>
      </c>
      <c r="C4" s="159"/>
      <c r="D4" s="160"/>
      <c r="E4" s="156"/>
      <c r="F4" s="161" t="s">
        <v>708</v>
      </c>
      <c r="G4" s="154" t="s">
        <v>709</v>
      </c>
      <c r="H4" s="162" t="s">
        <v>710</v>
      </c>
      <c r="I4" s="163">
        <v>50</v>
      </c>
      <c r="J4" s="155" t="s">
        <v>4</v>
      </c>
      <c r="K4" s="165"/>
      <c r="L4" s="157">
        <f>IF(K4="",I4,I4-K4)</f>
        <v>50</v>
      </c>
      <c r="M4" s="166"/>
      <c r="N4" s="168"/>
      <c r="O4" s="35" t="s">
        <v>658</v>
      </c>
    </row>
    <row r="5" spans="1:106" s="167" customFormat="1" ht="21.75" customHeight="1">
      <c r="A5" s="64" t="s">
        <v>666</v>
      </c>
      <c r="B5" s="158">
        <v>43717</v>
      </c>
      <c r="C5" s="159"/>
      <c r="D5" s="160"/>
      <c r="E5" s="156"/>
      <c r="F5" s="161" t="s">
        <v>667</v>
      </c>
      <c r="G5" s="154" t="s">
        <v>668</v>
      </c>
      <c r="H5" s="162" t="s">
        <v>677</v>
      </c>
      <c r="I5" s="163">
        <v>12</v>
      </c>
      <c r="J5" s="155" t="s">
        <v>4</v>
      </c>
      <c r="K5" s="165"/>
      <c r="L5" s="157">
        <f t="shared" ref="L5:L6" si="1">IF(K5="",I5,I5-K5)</f>
        <v>12</v>
      </c>
      <c r="M5" s="166"/>
      <c r="N5" s="168"/>
      <c r="O5" s="35" t="s">
        <v>658</v>
      </c>
    </row>
    <row r="6" spans="1:106" customFormat="1" ht="22.5" customHeight="1">
      <c r="A6" s="64" t="s">
        <v>717</v>
      </c>
      <c r="B6" s="158">
        <v>43720</v>
      </c>
      <c r="C6" s="159"/>
      <c r="D6" s="160"/>
      <c r="E6" s="156"/>
      <c r="F6" s="161" t="s">
        <v>718</v>
      </c>
      <c r="G6" s="154" t="s">
        <v>719</v>
      </c>
      <c r="H6" s="162" t="s">
        <v>720</v>
      </c>
      <c r="I6" s="163">
        <v>24</v>
      </c>
      <c r="J6" s="155" t="s">
        <v>4</v>
      </c>
      <c r="K6" s="165"/>
      <c r="L6" s="157">
        <f t="shared" si="1"/>
        <v>24</v>
      </c>
      <c r="M6" s="166"/>
      <c r="N6" s="168"/>
      <c r="O6" s="35" t="s">
        <v>721</v>
      </c>
    </row>
    <row r="7" spans="1:106" customFormat="1" ht="22.5" customHeight="1">
      <c r="A7" s="64" t="s">
        <v>717</v>
      </c>
      <c r="B7" s="158">
        <v>43720</v>
      </c>
      <c r="C7" s="159"/>
      <c r="D7" s="160"/>
      <c r="E7" s="156"/>
      <c r="F7" s="161" t="s">
        <v>718</v>
      </c>
      <c r="G7" s="154" t="s">
        <v>719</v>
      </c>
      <c r="H7" s="162" t="s">
        <v>720</v>
      </c>
      <c r="I7" s="163">
        <v>24</v>
      </c>
      <c r="J7" s="155" t="s">
        <v>4</v>
      </c>
      <c r="K7" s="165"/>
      <c r="L7" s="157">
        <f t="shared" ref="L7:L9" si="2">IF(K7="",I7,I7-K7)</f>
        <v>24</v>
      </c>
      <c r="M7" s="166"/>
      <c r="N7" s="168"/>
      <c r="O7" s="35" t="s">
        <v>721</v>
      </c>
    </row>
    <row r="8" spans="1:106" s="167" customFormat="1" ht="18.75" customHeight="1">
      <c r="A8" s="172" t="s">
        <v>722</v>
      </c>
      <c r="B8" s="173">
        <v>43720</v>
      </c>
      <c r="C8" s="159"/>
      <c r="D8" s="160"/>
      <c r="E8" s="156"/>
      <c r="F8" s="174" t="s">
        <v>723</v>
      </c>
      <c r="G8" s="154" t="s">
        <v>724</v>
      </c>
      <c r="H8" s="162" t="s">
        <v>725</v>
      </c>
      <c r="I8" s="175">
        <v>56</v>
      </c>
      <c r="J8" s="176" t="s">
        <v>4</v>
      </c>
      <c r="K8" s="177"/>
      <c r="L8" s="157">
        <f t="shared" si="2"/>
        <v>56</v>
      </c>
      <c r="M8" s="166"/>
      <c r="N8" s="171"/>
      <c r="O8" s="178" t="s">
        <v>726</v>
      </c>
    </row>
    <row r="9" spans="1:106" s="167" customFormat="1" ht="21" customHeight="1">
      <c r="A9" s="64" t="s">
        <v>704</v>
      </c>
      <c r="B9" s="158">
        <v>43742</v>
      </c>
      <c r="C9" s="159"/>
      <c r="D9" s="160"/>
      <c r="E9" s="156"/>
      <c r="F9" s="161" t="s">
        <v>705</v>
      </c>
      <c r="G9" s="154" t="s">
        <v>706</v>
      </c>
      <c r="H9" s="162" t="s">
        <v>707</v>
      </c>
      <c r="I9" s="163">
        <v>24</v>
      </c>
      <c r="J9" s="155" t="s">
        <v>4</v>
      </c>
      <c r="K9" s="165"/>
      <c r="L9" s="157">
        <f t="shared" si="2"/>
        <v>24</v>
      </c>
      <c r="M9" s="166"/>
      <c r="N9" s="171"/>
      <c r="O9" s="35" t="s">
        <v>658</v>
      </c>
    </row>
    <row r="10" spans="1:106" customFormat="1" ht="22.5" customHeight="1">
      <c r="A10" s="64" t="s">
        <v>717</v>
      </c>
      <c r="B10" s="158">
        <v>43720</v>
      </c>
      <c r="C10" s="159"/>
      <c r="D10" s="160"/>
      <c r="E10" s="156"/>
      <c r="F10" s="161" t="s">
        <v>718</v>
      </c>
      <c r="G10" s="154" t="s">
        <v>719</v>
      </c>
      <c r="H10" s="162" t="s">
        <v>720</v>
      </c>
      <c r="I10" s="163">
        <v>24</v>
      </c>
      <c r="J10" s="155" t="s">
        <v>4</v>
      </c>
      <c r="K10" s="165"/>
      <c r="L10" s="157">
        <f t="shared" ref="L10" si="3">IF(K10="",I10,I10-K10)</f>
        <v>24</v>
      </c>
      <c r="M10" s="166"/>
      <c r="N10" s="168"/>
      <c r="O10" s="35" t="s">
        <v>721</v>
      </c>
    </row>
    <row r="11" spans="1:106" s="167" customFormat="1" ht="21.75" customHeight="1">
      <c r="A11" s="64" t="s">
        <v>695</v>
      </c>
      <c r="B11" s="158">
        <v>43725</v>
      </c>
      <c r="C11" s="159"/>
      <c r="D11" s="160"/>
      <c r="E11" s="156"/>
      <c r="F11" s="161" t="s">
        <v>734</v>
      </c>
      <c r="G11" s="154" t="s">
        <v>735</v>
      </c>
      <c r="H11" s="162" t="s">
        <v>736</v>
      </c>
      <c r="I11" s="163">
        <v>38</v>
      </c>
      <c r="J11" s="155" t="s">
        <v>4</v>
      </c>
      <c r="K11" s="165"/>
      <c r="L11" s="157">
        <f t="shared" ref="L11" si="4">IF(K11="",I11,I11-K11)</f>
        <v>38</v>
      </c>
      <c r="M11" s="166"/>
      <c r="N11" s="179"/>
      <c r="O11" s="35" t="s">
        <v>737</v>
      </c>
    </row>
    <row r="12" spans="1:106" s="167" customFormat="1" ht="21.75" customHeight="1">
      <c r="A12" s="64" t="s">
        <v>666</v>
      </c>
      <c r="B12" s="158">
        <v>43717</v>
      </c>
      <c r="C12" s="159"/>
      <c r="D12" s="160"/>
      <c r="E12" s="156"/>
      <c r="F12" s="161" t="s">
        <v>667</v>
      </c>
      <c r="G12" s="154" t="s">
        <v>668</v>
      </c>
      <c r="H12" s="162" t="s">
        <v>677</v>
      </c>
      <c r="I12" s="163">
        <v>12</v>
      </c>
      <c r="J12" s="155" t="s">
        <v>4</v>
      </c>
      <c r="K12" s="165"/>
      <c r="L12" s="157">
        <f t="shared" ref="L12:L13" si="5">IF(K12="",I12,I12-K12)</f>
        <v>12</v>
      </c>
      <c r="M12" s="166" t="s">
        <v>716</v>
      </c>
      <c r="N12" s="168"/>
      <c r="O12" s="35" t="s">
        <v>658</v>
      </c>
    </row>
    <row r="13" spans="1:106" s="167" customFormat="1" ht="21" customHeight="1">
      <c r="A13" s="64" t="s">
        <v>704</v>
      </c>
      <c r="B13" s="158">
        <v>43742</v>
      </c>
      <c r="C13" s="159"/>
      <c r="D13" s="160"/>
      <c r="E13" s="156"/>
      <c r="F13" s="161" t="s">
        <v>705</v>
      </c>
      <c r="G13" s="154" t="s">
        <v>706</v>
      </c>
      <c r="H13" s="162" t="s">
        <v>707</v>
      </c>
      <c r="I13" s="163">
        <v>24</v>
      </c>
      <c r="J13" s="155" t="s">
        <v>4</v>
      </c>
      <c r="K13" s="165"/>
      <c r="L13" s="157">
        <f t="shared" si="5"/>
        <v>24</v>
      </c>
      <c r="M13" s="166"/>
      <c r="N13" s="171"/>
      <c r="O13" s="35" t="s">
        <v>658</v>
      </c>
    </row>
    <row r="14" spans="1:106" customFormat="1" ht="22.5" customHeight="1">
      <c r="A14" s="64" t="s">
        <v>717</v>
      </c>
      <c r="B14" s="158">
        <v>43720</v>
      </c>
      <c r="C14" s="159"/>
      <c r="D14" s="160"/>
      <c r="E14" s="156"/>
      <c r="F14" s="161" t="s">
        <v>718</v>
      </c>
      <c r="G14" s="154" t="s">
        <v>719</v>
      </c>
      <c r="H14" s="162" t="s">
        <v>720</v>
      </c>
      <c r="I14" s="163">
        <v>24</v>
      </c>
      <c r="J14" s="155" t="s">
        <v>4</v>
      </c>
      <c r="K14" s="165"/>
      <c r="L14" s="157">
        <f t="shared" ref="L14" si="6">IF(K14="",I14,I14-K14)</f>
        <v>24</v>
      </c>
      <c r="M14" s="166"/>
      <c r="N14" s="168"/>
      <c r="O14" s="35" t="s">
        <v>721</v>
      </c>
    </row>
    <row r="15" spans="1:106" s="167" customFormat="1" ht="21.75" customHeight="1">
      <c r="A15" s="64" t="s">
        <v>685</v>
      </c>
      <c r="B15" s="158" t="s">
        <v>681</v>
      </c>
      <c r="C15" s="159"/>
      <c r="D15" s="160"/>
      <c r="E15" s="156"/>
      <c r="F15" s="161" t="s">
        <v>684</v>
      </c>
      <c r="G15" s="154" t="s">
        <v>682</v>
      </c>
      <c r="H15" s="162" t="s">
        <v>683</v>
      </c>
      <c r="I15" s="163">
        <v>30</v>
      </c>
      <c r="J15" s="155" t="s">
        <v>4</v>
      </c>
      <c r="K15" s="165"/>
      <c r="L15" s="157">
        <f t="shared" ref="L15:L16" si="7">IF(K15="",I15,I15-K15)</f>
        <v>30</v>
      </c>
      <c r="M15" s="166"/>
      <c r="N15" s="168"/>
      <c r="O15" s="35" t="s">
        <v>658</v>
      </c>
    </row>
    <row r="16" spans="1:106" s="167" customFormat="1" ht="21.75" customHeight="1">
      <c r="A16" s="64" t="s">
        <v>656</v>
      </c>
      <c r="B16" s="158" t="s">
        <v>687</v>
      </c>
      <c r="C16" s="159"/>
      <c r="D16" s="160"/>
      <c r="E16" s="156"/>
      <c r="F16" s="161" t="s">
        <v>691</v>
      </c>
      <c r="G16" s="154" t="s">
        <v>657</v>
      </c>
      <c r="H16" s="162" t="s">
        <v>689</v>
      </c>
      <c r="I16" s="163">
        <v>16</v>
      </c>
      <c r="J16" s="155" t="s">
        <v>4</v>
      </c>
      <c r="K16" s="165"/>
      <c r="L16" s="157">
        <f t="shared" si="7"/>
        <v>16</v>
      </c>
      <c r="M16" s="166"/>
      <c r="N16" s="168"/>
      <c r="O16" s="35" t="s">
        <v>688</v>
      </c>
    </row>
    <row r="17" spans="1:15" s="167" customFormat="1" ht="21.75" customHeight="1">
      <c r="A17" s="64" t="s">
        <v>656</v>
      </c>
      <c r="B17" s="158" t="s">
        <v>687</v>
      </c>
      <c r="C17" s="159"/>
      <c r="D17" s="160"/>
      <c r="E17" s="156"/>
      <c r="F17" s="161" t="s">
        <v>692</v>
      </c>
      <c r="G17" s="154" t="s">
        <v>657</v>
      </c>
      <c r="H17" s="162" t="s">
        <v>689</v>
      </c>
      <c r="I17" s="163">
        <v>16</v>
      </c>
      <c r="J17" s="155" t="s">
        <v>4</v>
      </c>
      <c r="K17" s="165"/>
      <c r="L17" s="157">
        <f t="shared" ref="L17:L19" si="8">IF(K17="",I17,I17-K17)</f>
        <v>16</v>
      </c>
      <c r="M17" s="166"/>
      <c r="N17" s="168"/>
      <c r="O17" s="35" t="s">
        <v>688</v>
      </c>
    </row>
    <row r="18" spans="1:15" customFormat="1" ht="22.5" customHeight="1">
      <c r="A18" s="64" t="s">
        <v>717</v>
      </c>
      <c r="B18" s="158">
        <v>43720</v>
      </c>
      <c r="C18" s="159"/>
      <c r="D18" s="160"/>
      <c r="E18" s="156"/>
      <c r="F18" s="161" t="s">
        <v>718</v>
      </c>
      <c r="G18" s="154" t="s">
        <v>719</v>
      </c>
      <c r="H18" s="162" t="s">
        <v>720</v>
      </c>
      <c r="I18" s="163">
        <v>24</v>
      </c>
      <c r="J18" s="155" t="s">
        <v>4</v>
      </c>
      <c r="K18" s="165"/>
      <c r="L18" s="157">
        <f t="shared" si="8"/>
        <v>24</v>
      </c>
      <c r="M18" s="166"/>
      <c r="N18" s="168"/>
      <c r="O18" s="35" t="s">
        <v>721</v>
      </c>
    </row>
    <row r="19" spans="1:15" s="167" customFormat="1" ht="18.75" customHeight="1">
      <c r="A19" s="172" t="s">
        <v>722</v>
      </c>
      <c r="B19" s="173">
        <v>43720</v>
      </c>
      <c r="C19" s="159"/>
      <c r="D19" s="160"/>
      <c r="E19" s="156"/>
      <c r="F19" s="174" t="s">
        <v>723</v>
      </c>
      <c r="G19" s="154" t="s">
        <v>724</v>
      </c>
      <c r="H19" s="162" t="s">
        <v>725</v>
      </c>
      <c r="I19" s="175">
        <v>56</v>
      </c>
      <c r="J19" s="176" t="s">
        <v>4</v>
      </c>
      <c r="K19" s="177"/>
      <c r="L19" s="157">
        <f t="shared" si="8"/>
        <v>56</v>
      </c>
      <c r="M19" s="166"/>
      <c r="N19" s="171"/>
      <c r="O19" s="178" t="s">
        <v>726</v>
      </c>
    </row>
    <row r="20" spans="1:15" customFormat="1" ht="22.5" customHeight="1">
      <c r="A20" s="64" t="s">
        <v>717</v>
      </c>
      <c r="B20" s="158">
        <v>43720</v>
      </c>
      <c r="C20" s="159"/>
      <c r="D20" s="160"/>
      <c r="E20" s="156"/>
      <c r="F20" s="161" t="s">
        <v>718</v>
      </c>
      <c r="G20" s="154" t="s">
        <v>719</v>
      </c>
      <c r="H20" s="162" t="s">
        <v>720</v>
      </c>
      <c r="I20" s="163">
        <v>24</v>
      </c>
      <c r="J20" s="155" t="s">
        <v>4</v>
      </c>
      <c r="K20" s="165"/>
      <c r="L20" s="157">
        <f t="shared" ref="L20" si="9">IF(K20="",I20,I20-K20)</f>
        <v>24</v>
      </c>
      <c r="M20" s="166"/>
      <c r="N20" s="168"/>
      <c r="O20" s="35" t="s">
        <v>721</v>
      </c>
    </row>
    <row r="21" spans="1:15" s="167" customFormat="1" ht="21.75" customHeight="1">
      <c r="A21" s="64" t="s">
        <v>711</v>
      </c>
      <c r="B21" s="158">
        <v>43739</v>
      </c>
      <c r="C21" s="159"/>
      <c r="D21" s="160"/>
      <c r="E21" s="156"/>
      <c r="F21" s="161" t="s">
        <v>708</v>
      </c>
      <c r="G21" s="154" t="s">
        <v>709</v>
      </c>
      <c r="H21" s="162" t="s">
        <v>710</v>
      </c>
      <c r="I21" s="163">
        <v>50</v>
      </c>
      <c r="J21" s="155" t="s">
        <v>4</v>
      </c>
      <c r="K21" s="165"/>
      <c r="L21" s="157">
        <f>IF(K21="",I21,I21-K21)</f>
        <v>50</v>
      </c>
      <c r="M21" s="166"/>
      <c r="N21" s="168"/>
      <c r="O21" s="35" t="s">
        <v>658</v>
      </c>
    </row>
    <row r="22" spans="1:15" s="167" customFormat="1" ht="21.75" customHeight="1">
      <c r="A22" s="64" t="s">
        <v>666</v>
      </c>
      <c r="B22" s="158">
        <v>43717</v>
      </c>
      <c r="C22" s="159"/>
      <c r="D22" s="160"/>
      <c r="E22" s="156"/>
      <c r="F22" s="161" t="s">
        <v>667</v>
      </c>
      <c r="G22" s="154" t="s">
        <v>668</v>
      </c>
      <c r="H22" s="162" t="s">
        <v>677</v>
      </c>
      <c r="I22" s="163">
        <v>12</v>
      </c>
      <c r="J22" s="155" t="s">
        <v>4</v>
      </c>
      <c r="K22" s="165"/>
      <c r="L22" s="157">
        <f t="shared" ref="L22" si="10">IF(K22="",I22,I22-K22)</f>
        <v>12</v>
      </c>
      <c r="M22" s="166"/>
      <c r="N22" s="168"/>
      <c r="O22" s="35" t="s">
        <v>658</v>
      </c>
    </row>
    <row r="23" spans="1:15" s="167" customFormat="1" ht="21" customHeight="1">
      <c r="A23" s="64" t="s">
        <v>704</v>
      </c>
      <c r="B23" s="158">
        <v>43742</v>
      </c>
      <c r="C23" s="159"/>
      <c r="D23" s="160"/>
      <c r="E23" s="156"/>
      <c r="F23" s="161" t="s">
        <v>705</v>
      </c>
      <c r="G23" s="154" t="s">
        <v>706</v>
      </c>
      <c r="H23" s="162" t="s">
        <v>707</v>
      </c>
      <c r="I23" s="163">
        <v>13</v>
      </c>
      <c r="J23" s="155" t="s">
        <v>4</v>
      </c>
      <c r="K23" s="165"/>
      <c r="L23" s="157">
        <f t="shared" ref="L23" si="11">IF(K23="",I23,I23-K23)</f>
        <v>13</v>
      </c>
      <c r="M23" s="166"/>
      <c r="N23" s="171"/>
      <c r="O23" s="35" t="s">
        <v>658</v>
      </c>
    </row>
    <row r="24" spans="1:15" s="167" customFormat="1" ht="21.75" customHeight="1">
      <c r="A24" s="64" t="s">
        <v>666</v>
      </c>
      <c r="B24" s="158">
        <v>43717</v>
      </c>
      <c r="C24" s="159"/>
      <c r="D24" s="160"/>
      <c r="E24" s="156"/>
      <c r="F24" s="161" t="s">
        <v>667</v>
      </c>
      <c r="G24" s="154" t="s">
        <v>668</v>
      </c>
      <c r="H24" s="162" t="s">
        <v>677</v>
      </c>
      <c r="I24" s="163">
        <v>12</v>
      </c>
      <c r="J24" s="155" t="s">
        <v>4</v>
      </c>
      <c r="K24" s="165"/>
      <c r="L24" s="157">
        <f t="shared" ref="L24:L25" si="12">IF(K24="",I24,I24-K24)</f>
        <v>12</v>
      </c>
      <c r="M24" s="166"/>
      <c r="N24" s="168"/>
      <c r="O24" s="35" t="s">
        <v>658</v>
      </c>
    </row>
    <row r="25" spans="1:15" s="164" customFormat="1">
      <c r="A25" s="172" t="s">
        <v>738</v>
      </c>
      <c r="B25" s="173">
        <v>43725</v>
      </c>
      <c r="C25" s="180"/>
      <c r="D25" s="181"/>
      <c r="E25" s="156"/>
      <c r="F25" s="174" t="s">
        <v>739</v>
      </c>
      <c r="G25" s="162" t="s">
        <v>740</v>
      </c>
      <c r="H25" s="162" t="s">
        <v>698</v>
      </c>
      <c r="I25" s="175">
        <v>32</v>
      </c>
      <c r="J25" s="176" t="s">
        <v>4</v>
      </c>
      <c r="K25" s="177"/>
      <c r="L25" s="157">
        <f t="shared" si="12"/>
        <v>32</v>
      </c>
      <c r="M25" s="166"/>
      <c r="N25" s="179"/>
      <c r="O25" s="178" t="s">
        <v>737</v>
      </c>
    </row>
    <row r="26" spans="1:15" s="167" customFormat="1" ht="21.75" customHeight="1">
      <c r="A26" s="64" t="s">
        <v>699</v>
      </c>
      <c r="B26" s="158">
        <v>43662</v>
      </c>
      <c r="C26" s="159"/>
      <c r="D26" s="160"/>
      <c r="E26" s="156"/>
      <c r="F26" s="161" t="s">
        <v>696</v>
      </c>
      <c r="G26" s="154" t="s">
        <v>697</v>
      </c>
      <c r="H26" s="162" t="s">
        <v>698</v>
      </c>
      <c r="I26" s="163">
        <v>40</v>
      </c>
      <c r="J26" s="155" t="s">
        <v>4</v>
      </c>
      <c r="K26" s="165"/>
      <c r="L26" s="157">
        <f>IF(K26="",I26,I26-K26)</f>
        <v>40</v>
      </c>
      <c r="M26" s="166"/>
      <c r="N26" s="168"/>
      <c r="O26" s="35">
        <v>45209</v>
      </c>
    </row>
    <row r="27" spans="1:15" s="167" customFormat="1" ht="25.5" customHeight="1">
      <c r="A27" s="64" t="s">
        <v>672</v>
      </c>
      <c r="B27" s="158">
        <v>43726</v>
      </c>
      <c r="C27" s="159"/>
      <c r="D27" s="160"/>
      <c r="E27" s="156"/>
      <c r="F27" s="161" t="s">
        <v>730</v>
      </c>
      <c r="G27" s="154" t="s">
        <v>673</v>
      </c>
      <c r="H27" s="162" t="s">
        <v>674</v>
      </c>
      <c r="I27" s="163">
        <v>56</v>
      </c>
      <c r="J27" s="155" t="s">
        <v>4</v>
      </c>
      <c r="K27" s="165"/>
      <c r="L27" s="157">
        <f t="shared" ref="L27" si="13">IF(K27="",I27,I27-K27)</f>
        <v>56</v>
      </c>
      <c r="M27" s="166"/>
      <c r="N27" s="168"/>
      <c r="O27" s="35">
        <v>43929</v>
      </c>
    </row>
    <row r="28" spans="1:15" s="167" customFormat="1" ht="18.75" customHeight="1">
      <c r="A28" s="64" t="s">
        <v>672</v>
      </c>
      <c r="B28" s="158">
        <v>43726</v>
      </c>
      <c r="C28" s="159"/>
      <c r="D28" s="160"/>
      <c r="E28" s="156"/>
      <c r="F28" s="161" t="s">
        <v>731</v>
      </c>
      <c r="G28" s="154" t="s">
        <v>673</v>
      </c>
      <c r="H28" s="162" t="s">
        <v>674</v>
      </c>
      <c r="I28" s="163">
        <v>56</v>
      </c>
      <c r="J28" s="155" t="s">
        <v>4</v>
      </c>
      <c r="K28" s="165"/>
      <c r="L28" s="157">
        <f t="shared" ref="L28" si="14">IF(K28="",I28,I28-K28)</f>
        <v>56</v>
      </c>
      <c r="M28" s="166"/>
      <c r="N28" s="168"/>
      <c r="O28" s="35">
        <v>43929</v>
      </c>
    </row>
    <row r="29" spans="1:15" s="167" customFormat="1" ht="21.75" customHeight="1">
      <c r="A29" s="64" t="s">
        <v>656</v>
      </c>
      <c r="B29" s="158" t="s">
        <v>687</v>
      </c>
      <c r="C29" s="159"/>
      <c r="D29" s="160"/>
      <c r="E29" s="156"/>
      <c r="F29" s="161" t="s">
        <v>693</v>
      </c>
      <c r="G29" s="154" t="s">
        <v>657</v>
      </c>
      <c r="H29" s="162" t="s">
        <v>689</v>
      </c>
      <c r="I29" s="163">
        <v>16</v>
      </c>
      <c r="J29" s="155" t="s">
        <v>4</v>
      </c>
      <c r="K29" s="165"/>
      <c r="L29" s="157">
        <f t="shared" ref="L29:L39" si="15">IF(K29="",I29,I29-K29)</f>
        <v>16</v>
      </c>
      <c r="M29" s="166"/>
      <c r="N29" s="168"/>
      <c r="O29" s="35" t="s">
        <v>688</v>
      </c>
    </row>
    <row r="30" spans="1:15" s="167" customFormat="1" ht="18.75" customHeight="1">
      <c r="A30" s="64" t="s">
        <v>672</v>
      </c>
      <c r="B30" s="158">
        <v>43726</v>
      </c>
      <c r="C30" s="159"/>
      <c r="D30" s="160"/>
      <c r="E30" s="156"/>
      <c r="F30" s="161" t="s">
        <v>732</v>
      </c>
      <c r="G30" s="154" t="s">
        <v>673</v>
      </c>
      <c r="H30" s="162" t="s">
        <v>674</v>
      </c>
      <c r="I30" s="163">
        <v>56</v>
      </c>
      <c r="J30" s="155" t="s">
        <v>4</v>
      </c>
      <c r="K30" s="165"/>
      <c r="L30" s="157">
        <f t="shared" si="15"/>
        <v>56</v>
      </c>
      <c r="M30" s="166"/>
      <c r="N30" s="168"/>
      <c r="O30" s="35">
        <v>43929</v>
      </c>
    </row>
    <row r="31" spans="1:15" s="167" customFormat="1" ht="21.75" customHeight="1">
      <c r="A31" s="64" t="s">
        <v>695</v>
      </c>
      <c r="B31" s="158">
        <v>43725</v>
      </c>
      <c r="C31" s="159"/>
      <c r="D31" s="160"/>
      <c r="E31" s="156"/>
      <c r="F31" s="161" t="s">
        <v>734</v>
      </c>
      <c r="G31" s="154" t="s">
        <v>735</v>
      </c>
      <c r="H31" s="162" t="s">
        <v>736</v>
      </c>
      <c r="I31" s="163">
        <v>48</v>
      </c>
      <c r="J31" s="155" t="s">
        <v>4</v>
      </c>
      <c r="K31" s="165"/>
      <c r="L31" s="157">
        <f t="shared" si="15"/>
        <v>48</v>
      </c>
      <c r="M31" s="166"/>
      <c r="N31" s="179"/>
      <c r="O31" s="35" t="s">
        <v>737</v>
      </c>
    </row>
    <row r="32" spans="1:15" s="167" customFormat="1" ht="21.75" customHeight="1">
      <c r="A32" s="64" t="s">
        <v>695</v>
      </c>
      <c r="B32" s="158">
        <v>43725</v>
      </c>
      <c r="C32" s="159"/>
      <c r="D32" s="160"/>
      <c r="E32" s="156"/>
      <c r="F32" s="161" t="s">
        <v>734</v>
      </c>
      <c r="G32" s="154" t="s">
        <v>735</v>
      </c>
      <c r="H32" s="162" t="s">
        <v>736</v>
      </c>
      <c r="I32" s="163">
        <v>48</v>
      </c>
      <c r="J32" s="155" t="s">
        <v>4</v>
      </c>
      <c r="K32" s="165"/>
      <c r="L32" s="157">
        <f t="shared" si="15"/>
        <v>48</v>
      </c>
      <c r="M32" s="166"/>
      <c r="N32" s="179"/>
      <c r="O32" s="35" t="s">
        <v>737</v>
      </c>
    </row>
    <row r="33" spans="1:15" s="167" customFormat="1" ht="21.75" customHeight="1">
      <c r="A33" s="64" t="s">
        <v>669</v>
      </c>
      <c r="B33" s="158" t="s">
        <v>678</v>
      </c>
      <c r="C33" s="159"/>
      <c r="D33" s="160"/>
      <c r="E33" s="156"/>
      <c r="F33" s="161" t="s">
        <v>670</v>
      </c>
      <c r="G33" s="154" t="s">
        <v>671</v>
      </c>
      <c r="H33" s="162" t="s">
        <v>679</v>
      </c>
      <c r="I33" s="163">
        <v>24</v>
      </c>
      <c r="J33" s="155" t="s">
        <v>4</v>
      </c>
      <c r="K33" s="165"/>
      <c r="L33" s="157">
        <f t="shared" si="15"/>
        <v>24</v>
      </c>
      <c r="M33" s="166"/>
      <c r="N33" s="168"/>
      <c r="O33" s="35" t="s">
        <v>658</v>
      </c>
    </row>
    <row r="34" spans="1:15" s="167" customFormat="1" ht="21.75" customHeight="1">
      <c r="A34" s="64" t="s">
        <v>669</v>
      </c>
      <c r="B34" s="158" t="s">
        <v>678</v>
      </c>
      <c r="C34" s="159"/>
      <c r="D34" s="160"/>
      <c r="E34" s="156"/>
      <c r="F34" s="161" t="s">
        <v>670</v>
      </c>
      <c r="G34" s="154" t="s">
        <v>671</v>
      </c>
      <c r="H34" s="162" t="s">
        <v>680</v>
      </c>
      <c r="I34" s="163">
        <v>24</v>
      </c>
      <c r="J34" s="155" t="s">
        <v>4</v>
      </c>
      <c r="K34" s="165"/>
      <c r="L34" s="157">
        <f t="shared" si="15"/>
        <v>24</v>
      </c>
      <c r="M34" s="166"/>
      <c r="N34" s="168"/>
      <c r="O34" s="35" t="s">
        <v>658</v>
      </c>
    </row>
    <row r="35" spans="1:15" s="167" customFormat="1" ht="21.75" customHeight="1">
      <c r="A35" s="64" t="s">
        <v>666</v>
      </c>
      <c r="B35" s="158">
        <v>43717</v>
      </c>
      <c r="C35" s="159"/>
      <c r="D35" s="160"/>
      <c r="E35" s="156"/>
      <c r="F35" s="161" t="s">
        <v>667</v>
      </c>
      <c r="G35" s="154" t="s">
        <v>668</v>
      </c>
      <c r="H35" s="162" t="s">
        <v>677</v>
      </c>
      <c r="I35" s="163">
        <v>12</v>
      </c>
      <c r="J35" s="155" t="s">
        <v>4</v>
      </c>
      <c r="K35" s="165"/>
      <c r="L35" s="157">
        <f t="shared" si="15"/>
        <v>12</v>
      </c>
      <c r="M35" s="166"/>
      <c r="N35" s="168"/>
      <c r="O35" s="35" t="s">
        <v>658</v>
      </c>
    </row>
    <row r="36" spans="1:15" s="167" customFormat="1" ht="21.75" customHeight="1">
      <c r="A36" s="64" t="s">
        <v>656</v>
      </c>
      <c r="B36" s="158" t="s">
        <v>687</v>
      </c>
      <c r="C36" s="159"/>
      <c r="D36" s="160"/>
      <c r="E36" s="156"/>
      <c r="F36" s="161" t="s">
        <v>694</v>
      </c>
      <c r="G36" s="154" t="s">
        <v>657</v>
      </c>
      <c r="H36" s="162" t="s">
        <v>689</v>
      </c>
      <c r="I36" s="163">
        <v>16</v>
      </c>
      <c r="J36" s="155" t="s">
        <v>4</v>
      </c>
      <c r="K36" s="165"/>
      <c r="L36" s="157">
        <f t="shared" ref="L36:L37" si="16">IF(K36="",I36,I36-K36)</f>
        <v>16</v>
      </c>
      <c r="M36" s="166"/>
      <c r="N36" s="168"/>
      <c r="O36" s="35" t="s">
        <v>688</v>
      </c>
    </row>
    <row r="37" spans="1:15" s="167" customFormat="1" ht="18.75" customHeight="1">
      <c r="A37" s="64" t="s">
        <v>672</v>
      </c>
      <c r="B37" s="158">
        <v>43726</v>
      </c>
      <c r="C37" s="159"/>
      <c r="D37" s="160"/>
      <c r="E37" s="156"/>
      <c r="F37" s="161" t="s">
        <v>733</v>
      </c>
      <c r="G37" s="154" t="s">
        <v>673</v>
      </c>
      <c r="H37" s="162" t="s">
        <v>674</v>
      </c>
      <c r="I37" s="163">
        <v>56</v>
      </c>
      <c r="J37" s="155" t="s">
        <v>4</v>
      </c>
      <c r="K37" s="165"/>
      <c r="L37" s="157">
        <f t="shared" si="16"/>
        <v>56</v>
      </c>
      <c r="M37" s="166"/>
      <c r="N37" s="168"/>
      <c r="O37" s="35">
        <v>43929</v>
      </c>
    </row>
    <row r="38" spans="1:15" s="167" customFormat="1" ht="21.75" customHeight="1">
      <c r="A38" s="64" t="s">
        <v>656</v>
      </c>
      <c r="B38" s="158" t="s">
        <v>687</v>
      </c>
      <c r="C38" s="159"/>
      <c r="D38" s="160"/>
      <c r="E38" s="156"/>
      <c r="F38" s="161" t="s">
        <v>690</v>
      </c>
      <c r="G38" s="154" t="s">
        <v>657</v>
      </c>
      <c r="H38" s="162" t="s">
        <v>689</v>
      </c>
      <c r="I38" s="163">
        <v>16</v>
      </c>
      <c r="J38" s="155" t="s">
        <v>4</v>
      </c>
      <c r="K38" s="165"/>
      <c r="L38" s="157">
        <f t="shared" si="15"/>
        <v>16</v>
      </c>
      <c r="M38" s="166"/>
      <c r="N38" s="168"/>
      <c r="O38" s="35" t="s">
        <v>688</v>
      </c>
    </row>
    <row r="39" spans="1:15" s="167" customFormat="1" ht="21.75" customHeight="1">
      <c r="A39" s="64" t="s">
        <v>666</v>
      </c>
      <c r="B39" s="158">
        <v>43717</v>
      </c>
      <c r="C39" s="159"/>
      <c r="D39" s="160"/>
      <c r="E39" s="156"/>
      <c r="F39" s="161" t="s">
        <v>667</v>
      </c>
      <c r="G39" s="154" t="s">
        <v>668</v>
      </c>
      <c r="H39" s="162" t="s">
        <v>677</v>
      </c>
      <c r="I39" s="163">
        <v>12</v>
      </c>
      <c r="J39" s="155" t="s">
        <v>4</v>
      </c>
      <c r="K39" s="165"/>
      <c r="L39" s="157">
        <f t="shared" si="15"/>
        <v>12</v>
      </c>
      <c r="M39" s="166"/>
      <c r="N39" s="168"/>
      <c r="O39" s="35" t="s">
        <v>658</v>
      </c>
    </row>
    <row r="40" spans="1:15" s="167" customFormat="1" ht="21.75" customHeight="1">
      <c r="A40" s="64" t="s">
        <v>669</v>
      </c>
      <c r="B40" s="158">
        <v>43727</v>
      </c>
      <c r="C40" s="159"/>
      <c r="D40" s="160"/>
      <c r="E40" s="156"/>
      <c r="F40" s="161" t="s">
        <v>670</v>
      </c>
      <c r="G40" s="154" t="s">
        <v>671</v>
      </c>
      <c r="H40" s="162" t="s">
        <v>741</v>
      </c>
      <c r="I40" s="163">
        <v>21.2</v>
      </c>
      <c r="J40" s="155" t="s">
        <v>4</v>
      </c>
      <c r="K40" s="165"/>
      <c r="L40" s="157">
        <f t="shared" ref="L40:L43" si="17">IF(K40="",I40,I40-K40)</f>
        <v>21.2</v>
      </c>
      <c r="M40" s="166" t="s">
        <v>742</v>
      </c>
      <c r="N40" s="179"/>
      <c r="O40" s="35" t="s">
        <v>658</v>
      </c>
    </row>
    <row r="41" spans="1:15" s="167" customFormat="1" ht="18.75" customHeight="1">
      <c r="A41" s="64" t="s">
        <v>655</v>
      </c>
      <c r="B41" s="158">
        <v>43726</v>
      </c>
      <c r="C41" s="159"/>
      <c r="D41" s="160"/>
      <c r="E41" s="156"/>
      <c r="F41" s="161" t="s">
        <v>729</v>
      </c>
      <c r="G41" s="154" t="s">
        <v>727</v>
      </c>
      <c r="H41" s="162" t="s">
        <v>728</v>
      </c>
      <c r="I41" s="163">
        <v>18</v>
      </c>
      <c r="J41" s="155" t="s">
        <v>4</v>
      </c>
      <c r="K41" s="165"/>
      <c r="L41" s="157">
        <f t="shared" si="17"/>
        <v>18</v>
      </c>
      <c r="M41" s="166"/>
      <c r="N41" s="168"/>
      <c r="O41" s="35">
        <v>44212</v>
      </c>
    </row>
    <row r="42" spans="1:15" s="167" customFormat="1" ht="21.75" customHeight="1">
      <c r="A42" s="64" t="s">
        <v>669</v>
      </c>
      <c r="B42" s="158">
        <v>43727</v>
      </c>
      <c r="C42" s="159"/>
      <c r="D42" s="160"/>
      <c r="E42" s="156"/>
      <c r="F42" s="161" t="s">
        <v>670</v>
      </c>
      <c r="G42" s="154" t="s">
        <v>671</v>
      </c>
      <c r="H42" s="162" t="s">
        <v>741</v>
      </c>
      <c r="I42" s="163">
        <v>24</v>
      </c>
      <c r="J42" s="155" t="s">
        <v>4</v>
      </c>
      <c r="K42" s="165"/>
      <c r="L42" s="157">
        <f t="shared" si="17"/>
        <v>24</v>
      </c>
      <c r="M42" s="166"/>
      <c r="N42" s="179"/>
      <c r="O42" s="35" t="s">
        <v>658</v>
      </c>
    </row>
    <row r="43" spans="1:15" s="167" customFormat="1" ht="21.75" customHeight="1">
      <c r="A43" s="64" t="s">
        <v>669</v>
      </c>
      <c r="B43" s="158">
        <v>43727</v>
      </c>
      <c r="C43" s="159"/>
      <c r="D43" s="160"/>
      <c r="E43" s="156"/>
      <c r="F43" s="161" t="s">
        <v>670</v>
      </c>
      <c r="G43" s="154" t="s">
        <v>671</v>
      </c>
      <c r="H43" s="162" t="s">
        <v>741</v>
      </c>
      <c r="I43" s="163">
        <v>24</v>
      </c>
      <c r="J43" s="155" t="s">
        <v>4</v>
      </c>
      <c r="K43" s="165"/>
      <c r="L43" s="157">
        <f t="shared" si="17"/>
        <v>24</v>
      </c>
      <c r="M43" s="166"/>
      <c r="N43" s="179"/>
      <c r="O43" s="35" t="s">
        <v>658</v>
      </c>
    </row>
    <row r="44" spans="1:15" s="167" customFormat="1" ht="21.75" customHeight="1">
      <c r="A44" s="64" t="s">
        <v>669</v>
      </c>
      <c r="B44" s="158">
        <v>43727</v>
      </c>
      <c r="C44" s="159"/>
      <c r="D44" s="160"/>
      <c r="E44" s="156"/>
      <c r="F44" s="161" t="s">
        <v>670</v>
      </c>
      <c r="G44" s="154" t="s">
        <v>671</v>
      </c>
      <c r="H44" s="162" t="s">
        <v>741</v>
      </c>
      <c r="I44" s="163">
        <v>24</v>
      </c>
      <c r="J44" s="155" t="s">
        <v>4</v>
      </c>
      <c r="K44" s="165"/>
      <c r="L44" s="157">
        <f t="shared" ref="L44" si="18">IF(K44="",I44,I44-K44)</f>
        <v>24</v>
      </c>
      <c r="M44" s="166"/>
      <c r="N44" s="179"/>
      <c r="O44" s="35" t="s">
        <v>658</v>
      </c>
    </row>
    <row r="45" spans="1:15" s="167" customFormat="1" ht="21.75" customHeight="1">
      <c r="A45" s="64" t="s">
        <v>669</v>
      </c>
      <c r="B45" s="158">
        <v>43727</v>
      </c>
      <c r="C45" s="159"/>
      <c r="D45" s="160"/>
      <c r="E45" s="156"/>
      <c r="F45" s="161" t="s">
        <v>670</v>
      </c>
      <c r="G45" s="154" t="s">
        <v>671</v>
      </c>
      <c r="H45" s="162" t="s">
        <v>741</v>
      </c>
      <c r="I45" s="163">
        <v>24</v>
      </c>
      <c r="J45" s="155" t="s">
        <v>4</v>
      </c>
      <c r="K45" s="165"/>
      <c r="L45" s="157">
        <f t="shared" ref="L45" si="19">IF(K45="",I45,I45-K45)</f>
        <v>24</v>
      </c>
      <c r="M45" s="166"/>
      <c r="N45" s="179"/>
      <c r="O45" s="35" t="s">
        <v>658</v>
      </c>
    </row>
    <row r="46" spans="1:15" s="167" customFormat="1" ht="21.75" customHeight="1">
      <c r="A46" s="64" t="s">
        <v>659</v>
      </c>
      <c r="B46" s="158">
        <v>43468</v>
      </c>
      <c r="C46" s="159"/>
      <c r="D46" s="160"/>
      <c r="E46" s="156"/>
      <c r="F46" s="161" t="s">
        <v>660</v>
      </c>
      <c r="G46" s="154" t="s">
        <v>661</v>
      </c>
      <c r="H46" s="162" t="s">
        <v>662</v>
      </c>
      <c r="I46" s="163">
        <v>32</v>
      </c>
      <c r="J46" s="155" t="s">
        <v>663</v>
      </c>
      <c r="K46" s="165"/>
      <c r="L46" s="157">
        <f t="shared" ref="L46" si="20">IF(K46="",I46,I46-K46)</f>
        <v>32</v>
      </c>
      <c r="M46" s="166" t="s">
        <v>664</v>
      </c>
      <c r="N46" s="168"/>
      <c r="O46" s="35" t="s">
        <v>658</v>
      </c>
    </row>
    <row r="47" spans="1:15" s="167" customFormat="1" ht="21.75" customHeight="1">
      <c r="A47" s="64" t="s">
        <v>659</v>
      </c>
      <c r="B47" s="158">
        <v>43468</v>
      </c>
      <c r="C47" s="159"/>
      <c r="D47" s="160"/>
      <c r="E47" s="156"/>
      <c r="F47" s="161" t="s">
        <v>660</v>
      </c>
      <c r="G47" s="154" t="s">
        <v>661</v>
      </c>
      <c r="H47" s="162" t="s">
        <v>662</v>
      </c>
      <c r="I47" s="163">
        <v>32</v>
      </c>
      <c r="J47" s="155" t="s">
        <v>663</v>
      </c>
      <c r="K47" s="165"/>
      <c r="L47" s="157">
        <f t="shared" ref="L47:L49" si="21">IF(K47="",I47,I47-K47)</f>
        <v>32</v>
      </c>
      <c r="M47" s="166" t="s">
        <v>664</v>
      </c>
      <c r="N47" s="168"/>
      <c r="O47" s="35" t="s">
        <v>658</v>
      </c>
    </row>
    <row r="48" spans="1:15" s="167" customFormat="1" ht="21.75" customHeight="1">
      <c r="A48" s="64" t="s">
        <v>666</v>
      </c>
      <c r="B48" s="158">
        <v>43717</v>
      </c>
      <c r="C48" s="159"/>
      <c r="D48" s="160"/>
      <c r="E48" s="156"/>
      <c r="F48" s="161" t="s">
        <v>667</v>
      </c>
      <c r="G48" s="154" t="s">
        <v>668</v>
      </c>
      <c r="H48" s="162" t="s">
        <v>677</v>
      </c>
      <c r="I48" s="163">
        <v>12</v>
      </c>
      <c r="J48" s="155" t="s">
        <v>4</v>
      </c>
      <c r="K48" s="165"/>
      <c r="L48" s="157">
        <f t="shared" si="21"/>
        <v>12</v>
      </c>
      <c r="M48" s="166"/>
      <c r="N48" s="168"/>
      <c r="O48" s="35" t="s">
        <v>658</v>
      </c>
    </row>
    <row r="49" spans="1:106" s="167" customFormat="1" ht="21" customHeight="1">
      <c r="A49" s="64" t="s">
        <v>704</v>
      </c>
      <c r="B49" s="158">
        <v>43684</v>
      </c>
      <c r="C49" s="159"/>
      <c r="D49" s="160"/>
      <c r="E49" s="156"/>
      <c r="F49" s="161" t="s">
        <v>705</v>
      </c>
      <c r="G49" s="154" t="s">
        <v>706</v>
      </c>
      <c r="H49" s="162" t="s">
        <v>707</v>
      </c>
      <c r="I49" s="163">
        <v>24</v>
      </c>
      <c r="J49" s="155" t="s">
        <v>4</v>
      </c>
      <c r="K49" s="165"/>
      <c r="L49" s="157">
        <f t="shared" si="21"/>
        <v>24</v>
      </c>
      <c r="M49" s="166"/>
      <c r="N49" s="171"/>
      <c r="O49" s="35" t="s">
        <v>658</v>
      </c>
    </row>
    <row r="53" spans="1:106" ht="18.75">
      <c r="A53" s="11"/>
      <c r="B53" s="143"/>
      <c r="C53" s="11"/>
      <c r="D53" s="11"/>
      <c r="E53" s="129"/>
      <c r="F53" s="150"/>
      <c r="G53" s="11"/>
      <c r="H53" s="11"/>
      <c r="I53" s="153"/>
      <c r="J53" s="11"/>
      <c r="K53" s="11"/>
      <c r="L53" s="11"/>
      <c r="M53" s="150"/>
      <c r="N53" s="139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</row>
    <row r="116" spans="13:13">
      <c r="M116" s="151" t="s">
        <v>72</v>
      </c>
    </row>
  </sheetData>
  <autoFilter ref="A1:O49">
    <filterColumn colId="8" showButton="0"/>
    <sortState ref="A81:S90">
      <sortCondition ref="F3:F96"/>
    </sortState>
  </autoFilter>
  <dataConsolidate/>
  <phoneticPr fontId="5"/>
  <conditionalFormatting sqref="O8">
    <cfRule type="cellIs" dxfId="4" priority="6" stopIfTrue="1" operator="lessThan">
      <formula>#REF!</formula>
    </cfRule>
  </conditionalFormatting>
  <conditionalFormatting sqref="O19">
    <cfRule type="cellIs" dxfId="3" priority="5" stopIfTrue="1" operator="lessThan">
      <formula>#REF!</formula>
    </cfRule>
  </conditionalFormatting>
  <conditionalFormatting sqref="O25">
    <cfRule type="cellIs" dxfId="2" priority="1" stopIfTrue="1" operator="lessThan">
      <formula>#REF!</formula>
    </cfRule>
  </conditionalFormatting>
  <printOptions horizontalCentered="1" verticalCentered="1"/>
  <pageMargins left="0.23622047244094488" right="0.23622047244094488" top="0.74803149606299213" bottom="0.74803149606299213" header="0.31496062992125984" footer="0.31496062992125984"/>
  <pageSetup paperSize="9" scale="5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Button 152">
              <controlPr defaultSize="0" print="0" autoFill="0" autoPict="0" macro="[0]!BotanyStockList">
                <anchor moveWithCells="1" sizeWithCells="1">
                  <from>
                    <xdr:col>12</xdr:col>
                    <xdr:colOff>857250</xdr:colOff>
                    <xdr:row>0</xdr:row>
                    <xdr:rowOff>0</xdr:rowOff>
                  </from>
                  <to>
                    <xdr:col>13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5" name="Button 373">
              <controlPr defaultSize="0" print="0" autoFill="0" autoPict="0" macro="[2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6" name="Button 374">
              <controlPr defaultSize="0" print="0" autoFill="0" autoPict="0" macro="[3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E48"/>
  <sheetViews>
    <sheetView topLeftCell="A28" workbookViewId="0">
      <selection activeCell="E31" sqref="E31"/>
    </sheetView>
  </sheetViews>
  <sheetFormatPr defaultRowHeight="13.5"/>
  <cols>
    <col min="1" max="1" width="9" customWidth="1"/>
    <col min="3" max="3" width="42.375" bestFit="1" customWidth="1"/>
  </cols>
  <sheetData>
    <row r="27" spans="2:5">
      <c r="C27" s="170">
        <f ca="1">TODAY()</f>
        <v>43836</v>
      </c>
    </row>
    <row r="29" spans="2:5">
      <c r="D29" t="s">
        <v>712</v>
      </c>
      <c r="E29" t="s">
        <v>713</v>
      </c>
    </row>
    <row r="30" spans="2:5">
      <c r="B30" s="137" t="s">
        <v>701</v>
      </c>
      <c r="C30" s="137" t="s">
        <v>702</v>
      </c>
      <c r="D30" s="137" t="s">
        <v>703</v>
      </c>
      <c r="E30" s="169" t="s">
        <v>714</v>
      </c>
    </row>
    <row r="31" spans="2:5">
      <c r="B31" s="137" t="s">
        <v>686</v>
      </c>
      <c r="C31" s="137" t="e">
        <f>VLOOKUP(B31,'Pallet Number'!$A$5:$F$49,6,FALSE)</f>
        <v>#N/A</v>
      </c>
      <c r="D31" s="137">
        <f>SUMIF('Pallet Number'!$A$5:$A$49,Sheet2!B31,'Pallet Number'!$L$5:$L$49)</f>
        <v>0</v>
      </c>
      <c r="E31" t="e">
        <f>SUMIF('[1]Pallet Number'!$E$4:$P$546,B31,'[1]Pallet Number'!$P$4:$P$546)</f>
        <v>#VALUE!</v>
      </c>
    </row>
    <row r="32" spans="2:5">
      <c r="B32" s="137" t="s">
        <v>656</v>
      </c>
      <c r="C32" s="137" t="str">
        <f>VLOOKUP(B32,'Pallet Number'!$A$5:$F$49,6,FALSE)</f>
        <v>Roasted Seaweed Half Cut 100sht (中国産) July 11</v>
      </c>
      <c r="D32" s="137">
        <f>SUMIF('Pallet Number'!$A$5:$A$49,Sheet2!B32,'Pallet Number'!$L$5:$L$49)</f>
        <v>80</v>
      </c>
      <c r="E32" t="e">
        <f>SUMIF('[1]Pallet Number'!$E$4:$P$546,B32,'[1]Pallet Number'!$P$4:$P$546)</f>
        <v>#VALUE!</v>
      </c>
    </row>
    <row r="33" spans="2:5">
      <c r="B33" s="137" t="s">
        <v>715</v>
      </c>
      <c r="C33" s="137" t="e">
        <f>VLOOKUP(B33,'Pallet Number'!$A$5:$F$49,6,FALSE)</f>
        <v>#N/A</v>
      </c>
      <c r="D33" s="137">
        <f>SUMIF('Pallet Number'!$A$5:$A$49,Sheet2!B33,'Pallet Number'!$L$5:$L$49)</f>
        <v>0</v>
      </c>
      <c r="E33" t="e">
        <f>SUMIF('[1]Pallet Number'!$E$4:$P$546,B33,'[1]Pallet Number'!$P$4:$P$546)</f>
        <v>#VALUE!</v>
      </c>
    </row>
    <row r="34" spans="2:5">
      <c r="B34" s="137" t="s">
        <v>672</v>
      </c>
      <c r="C34" s="137" t="str">
        <f>VLOOKUP(B34,'Pallet Number'!$A$5:$F$49,6,FALSE)</f>
        <v>Sushi Ginger White(ST)  SEP 8</v>
      </c>
      <c r="D34" s="137">
        <f>SUMIF('Pallet Number'!$A$5:$A$49,Sheet2!B34,'Pallet Number'!$L$5:$L$49)</f>
        <v>224</v>
      </c>
      <c r="E34" t="e">
        <f>SUMIF('[1]Pallet Number'!$E$4:$P$546,B34,'[1]Pallet Number'!$P$4:$P$546)</f>
        <v>#VALUE!</v>
      </c>
    </row>
    <row r="35" spans="2:5">
      <c r="B35" s="137" t="s">
        <v>655</v>
      </c>
      <c r="C35" s="137" t="str">
        <f>VLOOKUP(B35,'Pallet Number'!$A$5:$F$49,6,FALSE)</f>
        <v>Freeze-dry Miso Soup10.5g  SEP 4</v>
      </c>
      <c r="D35" s="137">
        <f>SUMIF('Pallet Number'!$A$5:$A$49,Sheet2!B35,'Pallet Number'!$L$5:$L$49)</f>
        <v>18</v>
      </c>
      <c r="E35" t="e">
        <f>SUMIF('[1]Pallet Number'!$E$4:$P$546,B35,'[1]Pallet Number'!$P$4:$P$546)</f>
        <v>#VALUE!</v>
      </c>
    </row>
    <row r="36" spans="2:5">
      <c r="B36" s="137" t="s">
        <v>711</v>
      </c>
      <c r="C36" s="137" t="str">
        <f>VLOOKUP(B36,'Pallet Number'!$A$5:$F$49,6,FALSE)</f>
        <v>BBQ Sawdust Briquette (Good quality)</v>
      </c>
      <c r="D36" s="137">
        <f>SUMIF('Pallet Number'!$A$5:$A$49,Sheet2!B36,'Pallet Number'!$L$5:$L$49)</f>
        <v>50</v>
      </c>
      <c r="E36" t="e">
        <f>SUMIF('[1]Pallet Number'!$E$4:$P$546,B36,'[1]Pallet Number'!$P$4:$P$546)</f>
        <v>#VALUE!</v>
      </c>
    </row>
    <row r="37" spans="2:5">
      <c r="B37" s="137" t="s">
        <v>676</v>
      </c>
      <c r="C37" s="137" t="e">
        <f>VLOOKUP(B37,'Pallet Number'!$A$5:$F$49,6,FALSE)</f>
        <v>#N/A</v>
      </c>
      <c r="D37" s="137">
        <f>SUMIF('Pallet Number'!$A$5:$A$49,Sheet2!B37,'Pallet Number'!$L$5:$L$49)</f>
        <v>0</v>
      </c>
      <c r="E37" t="e">
        <f>SUMIF('[1]Pallet Number'!$E$4:$P$546,B37,'[1]Pallet Number'!$P$4:$P$546)</f>
        <v>#VALUE!</v>
      </c>
    </row>
    <row r="38" spans="2:5">
      <c r="B38" s="137" t="s">
        <v>700</v>
      </c>
      <c r="C38" s="137" t="e">
        <f>VLOOKUP(B38,'Pallet Number'!$A$5:$F$49,6,FALSE)</f>
        <v>#N/A</v>
      </c>
      <c r="D38" s="137">
        <f>SUMIF('Pallet Number'!$A$5:$A$49,Sheet2!B38,'Pallet Number'!$L$5:$L$49)</f>
        <v>0</v>
      </c>
      <c r="E38" t="e">
        <f>SUMIF('[1]Pallet Number'!$E$4:$P$546,B38,'[1]Pallet Number'!$P$4:$P$546)</f>
        <v>#VALUE!</v>
      </c>
    </row>
    <row r="39" spans="2:5">
      <c r="B39" s="137" t="s">
        <v>675</v>
      </c>
      <c r="C39" s="137" t="e">
        <f>VLOOKUP(B39,'Pallet Number'!$A$5:$F$49,6,FALSE)</f>
        <v>#N/A</v>
      </c>
      <c r="D39" s="137">
        <f>SUMIF('Pallet Number'!$A$5:$A$49,Sheet2!B39,'Pallet Number'!$L$5:$L$49)</f>
        <v>0</v>
      </c>
      <c r="E39" t="e">
        <f>SUMIF('[1]Pallet Number'!$E$4:$P$546,B39,'[1]Pallet Number'!$P$4:$P$546)</f>
        <v>#VALUE!</v>
      </c>
    </row>
    <row r="40" spans="2:5">
      <c r="B40" s="137" t="s">
        <v>665</v>
      </c>
      <c r="C40" s="137" t="e">
        <f>VLOOKUP(B40,'Pallet Number'!$A$5:$F$49,6,FALSE)</f>
        <v>#N/A</v>
      </c>
      <c r="D40" s="137">
        <f>SUMIF('Pallet Number'!$A$5:$A$49,Sheet2!B40,'Pallet Number'!$L$5:$L$49)</f>
        <v>0</v>
      </c>
      <c r="E40" t="e">
        <f>SUMIF('[1]Pallet Number'!$E$4:$P$546,B40,'[1]Pallet Number'!$P$4:$P$546)</f>
        <v>#VALUE!</v>
      </c>
    </row>
    <row r="41" spans="2:5">
      <c r="B41" s="137" t="s">
        <v>685</v>
      </c>
      <c r="C41" s="137" t="str">
        <f>VLOOKUP(B41,'Pallet Number'!$A$5:$F$49,6,FALSE)</f>
        <v>Rice Pack Z40-20D (ST)</v>
      </c>
      <c r="D41" s="137">
        <f>SUMIF('Pallet Number'!$A$5:$A$49,Sheet2!B41,'Pallet Number'!$L$5:$L$49)</f>
        <v>30</v>
      </c>
      <c r="E41" t="e">
        <f>SUMIF('[1]Pallet Number'!$E$4:$P$546,B41,'[1]Pallet Number'!$P$4:$P$546)</f>
        <v>#VALUE!</v>
      </c>
    </row>
    <row r="42" spans="2:5">
      <c r="B42" s="137" t="s">
        <v>699</v>
      </c>
      <c r="C42" s="137" t="str">
        <f>VLOOKUP(B42,'Pallet Number'!$A$5:$F$49,6,FALSE)</f>
        <v>POTATO STARCH Polish (Green) POSTAR6500</v>
      </c>
      <c r="D42" s="137">
        <f>SUMIF('Pallet Number'!$A$5:$A$49,Sheet2!B42,'Pallet Number'!$L$5:$L$49)</f>
        <v>40</v>
      </c>
      <c r="E42" t="e">
        <f>SUMIF('[1]Pallet Number'!$E$4:$P$546,B42,'[1]Pallet Number'!$P$4:$P$546)</f>
        <v>#VALUE!</v>
      </c>
    </row>
    <row r="43" spans="2:5">
      <c r="B43" s="137" t="s">
        <v>695</v>
      </c>
      <c r="C43" s="137" t="str">
        <f>VLOOKUP(B43,'Pallet Number'!$A$5:$F$49,6,FALSE)</f>
        <v>White Sugar SUGMAN5100</v>
      </c>
      <c r="D43" s="137">
        <f>SUMIF('Pallet Number'!$A$5:$A$49,Sheet2!B43,'Pallet Number'!$L$5:$L$49)</f>
        <v>134</v>
      </c>
      <c r="E43" t="e">
        <f>SUMIF('[1]Pallet Number'!$E$4:$P$546,B43,'[1]Pallet Number'!$P$4:$P$546)</f>
        <v>#VALUE!</v>
      </c>
    </row>
    <row r="44" spans="2:5">
      <c r="B44" s="137" t="s">
        <v>666</v>
      </c>
      <c r="C44" s="137" t="str">
        <f>VLOOKUP(B44,'Pallet Number'!$A$5:$F$49,6,FALSE)</f>
        <v>Tsukune Box VISY 25pc/bdl</v>
      </c>
      <c r="D44" s="137">
        <f>SUMIF('Pallet Number'!$A$5:$A$49,Sheet2!B44,'Pallet Number'!$L$5:$L$49)</f>
        <v>84</v>
      </c>
      <c r="E44" t="e">
        <f>SUMIF('[1]Pallet Number'!$E$4:$P$546,B44,'[1]Pallet Number'!$P$4:$P$546)</f>
        <v>#VALUE!</v>
      </c>
    </row>
    <row r="45" spans="2:5">
      <c r="B45" s="137" t="s">
        <v>669</v>
      </c>
      <c r="C45" s="137" t="str">
        <f>VLOOKUP(B45,'Pallet Number'!$A$5:$F$49,6,FALSE)</f>
        <v>Teriyaki Chichen VISY  25pc/bdl</v>
      </c>
      <c r="D45" s="137">
        <f>SUMIF('Pallet Number'!$A$5:$A$49,Sheet2!B45,'Pallet Number'!$L$5:$L$49)</f>
        <v>165.2</v>
      </c>
      <c r="E45" t="e">
        <f>SUMIF('[1]Pallet Number'!$E$4:$P$546,B45,'[1]Pallet Number'!$P$4:$P$546)</f>
        <v>#VALUE!</v>
      </c>
    </row>
    <row r="46" spans="2:5">
      <c r="B46" s="137" t="s">
        <v>704</v>
      </c>
      <c r="C46" s="137" t="str">
        <f>VLOOKUP(B46,'Pallet Number'!$A$5:$F$49,6,FALSE)</f>
        <v>Chichen Katsu VISY 480 x 255 x 100 B/grade : 560K-C</v>
      </c>
      <c r="D46" s="137">
        <f>SUMIF('Pallet Number'!$A$5:$A$49,Sheet2!B46,'Pallet Number'!$L$5:$L$49)</f>
        <v>85</v>
      </c>
      <c r="E46" t="e">
        <f>SUMIF('[1]Pallet Number'!$E$4:$P$546,B46,'[1]Pallet Number'!$P$4:$P$546)</f>
        <v>#VALUE!</v>
      </c>
    </row>
    <row r="47" spans="2:5">
      <c r="B47" s="137" t="s">
        <v>659</v>
      </c>
      <c r="C47" s="137" t="str">
        <f>VLOOKUP(B47,'Pallet Number'!$A$5:$F$49,6,FALSE)</f>
        <v>Master Carton - Plain -</v>
      </c>
      <c r="D47" s="137">
        <f>SUMIF('Pallet Number'!$A$5:$A$49,Sheet2!B47,'Pallet Number'!$L$5:$L$49)</f>
        <v>64</v>
      </c>
      <c r="E47" t="e">
        <f>SUMIF('[1]Pallet Number'!$E$4:$P$546,B47,'[1]Pallet Number'!$P$4:$P$546)</f>
        <v>#VALUE!</v>
      </c>
    </row>
    <row r="48" spans="2:5">
      <c r="B48" s="137" t="s">
        <v>654</v>
      </c>
      <c r="C48" s="137" t="e">
        <f>VLOOKUP(B48,'Pallet Number'!$A$5:$F$49,6,FALSE)</f>
        <v>#N/A</v>
      </c>
      <c r="D48" s="137">
        <f>SUMIF('Pallet Number'!$A$5:$A$49,Sheet2!B48,'Pallet Number'!$L$5:$L$49)</f>
        <v>0</v>
      </c>
      <c r="E48" t="e">
        <f>SUMIF('[1]Pallet Number'!$E$4:$P$546,B48,'[1]Pallet Number'!$P$4:$P$546)</f>
        <v>#VALUE!</v>
      </c>
    </row>
  </sheetData>
  <phoneticPr fontId="10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4852"/>
  <sheetViews>
    <sheetView topLeftCell="A215" workbookViewId="0">
      <selection activeCell="A233" sqref="A233"/>
    </sheetView>
  </sheetViews>
  <sheetFormatPr defaultRowHeight="20.25"/>
  <cols>
    <col min="1" max="1" width="4.125" style="9" customWidth="1"/>
    <col min="2" max="2" width="8.125" style="1" customWidth="1"/>
    <col min="3" max="3" width="19.625" style="29" customWidth="1"/>
    <col min="4" max="4" width="4.625" style="34" customWidth="1"/>
    <col min="5" max="5" width="3.125" style="2" customWidth="1"/>
    <col min="6" max="6" width="9.125" style="42" customWidth="1"/>
    <col min="7" max="7" width="1.625" style="3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10" t="s">
        <v>1</v>
      </c>
      <c r="B1" s="5" t="s">
        <v>0</v>
      </c>
      <c r="C1" s="24"/>
      <c r="D1" s="112" t="s">
        <v>5</v>
      </c>
      <c r="E1" s="113"/>
      <c r="F1" s="41" t="s">
        <v>3</v>
      </c>
      <c r="G1" s="5" t="s">
        <v>2</v>
      </c>
      <c r="H1" s="10" t="s">
        <v>1</v>
      </c>
      <c r="I1" s="5" t="s">
        <v>0</v>
      </c>
      <c r="J1" s="24"/>
      <c r="K1" s="112" t="s">
        <v>5</v>
      </c>
      <c r="L1" s="113"/>
      <c r="M1" s="41" t="s">
        <v>3</v>
      </c>
    </row>
    <row r="2" spans="1:13" ht="15.95" customHeight="1">
      <c r="A2" s="63" t="s">
        <v>401</v>
      </c>
      <c r="B2" s="15">
        <v>43076</v>
      </c>
      <c r="C2" s="27" t="s">
        <v>409</v>
      </c>
      <c r="D2" s="33">
        <v>1</v>
      </c>
      <c r="E2" s="21" t="s">
        <v>4</v>
      </c>
      <c r="F2" s="46" t="s">
        <v>240</v>
      </c>
      <c r="G2" s="13"/>
      <c r="H2" s="14" t="s">
        <v>495</v>
      </c>
      <c r="I2" s="15">
        <v>43082</v>
      </c>
      <c r="J2" s="27" t="s">
        <v>496</v>
      </c>
      <c r="K2" s="33">
        <v>60</v>
      </c>
      <c r="L2" s="21" t="s">
        <v>4</v>
      </c>
      <c r="M2" s="22"/>
    </row>
    <row r="3" spans="1:13" ht="15.95" customHeight="1">
      <c r="A3" s="63" t="s">
        <v>168</v>
      </c>
      <c r="B3" s="72">
        <v>42956</v>
      </c>
      <c r="C3" s="95" t="s">
        <v>174</v>
      </c>
      <c r="D3" s="103">
        <v>3</v>
      </c>
      <c r="E3" s="73" t="s">
        <v>4</v>
      </c>
      <c r="F3" s="58"/>
      <c r="G3" s="45"/>
      <c r="H3" s="14" t="s">
        <v>542</v>
      </c>
      <c r="I3" s="15">
        <v>43083</v>
      </c>
      <c r="J3" s="27" t="s">
        <v>543</v>
      </c>
      <c r="K3" s="33">
        <v>1</v>
      </c>
      <c r="L3" s="21" t="s">
        <v>4</v>
      </c>
      <c r="M3" s="22"/>
    </row>
    <row r="4" spans="1:13" ht="15.95" customHeight="1">
      <c r="A4" s="14" t="s">
        <v>54</v>
      </c>
      <c r="B4" s="15">
        <v>42956</v>
      </c>
      <c r="C4" s="27" t="s">
        <v>171</v>
      </c>
      <c r="D4" s="33">
        <v>13</v>
      </c>
      <c r="E4" s="21" t="s">
        <v>4</v>
      </c>
      <c r="F4" s="43"/>
      <c r="G4" s="13"/>
      <c r="H4" s="14" t="s">
        <v>186</v>
      </c>
      <c r="I4" s="15">
        <v>42962</v>
      </c>
      <c r="J4" s="27" t="s">
        <v>185</v>
      </c>
      <c r="K4" s="33">
        <v>30</v>
      </c>
      <c r="L4" s="21" t="s">
        <v>4</v>
      </c>
      <c r="M4" s="43"/>
    </row>
    <row r="5" spans="1:13" ht="15.95" customHeight="1">
      <c r="A5" s="63" t="s">
        <v>79</v>
      </c>
      <c r="B5" s="15">
        <v>43076</v>
      </c>
      <c r="C5" s="27" t="s">
        <v>349</v>
      </c>
      <c r="D5" s="33">
        <v>16</v>
      </c>
      <c r="E5" s="21" t="s">
        <v>4</v>
      </c>
      <c r="F5" s="46"/>
      <c r="G5" s="13"/>
      <c r="H5" s="14" t="s">
        <v>542</v>
      </c>
      <c r="I5" s="15">
        <v>43083</v>
      </c>
      <c r="J5" s="27" t="s">
        <v>548</v>
      </c>
      <c r="K5" s="33">
        <v>1</v>
      </c>
      <c r="L5" s="21" t="s">
        <v>4</v>
      </c>
      <c r="M5" s="22"/>
    </row>
    <row r="6" spans="1:13" ht="15.95" customHeight="1">
      <c r="A6" s="63" t="s">
        <v>79</v>
      </c>
      <c r="B6" s="15">
        <v>43076</v>
      </c>
      <c r="C6" s="27" t="s">
        <v>349</v>
      </c>
      <c r="D6" s="33">
        <v>34</v>
      </c>
      <c r="E6" s="21" t="s">
        <v>4</v>
      </c>
      <c r="F6" s="46"/>
      <c r="G6" s="13"/>
      <c r="H6" s="36" t="s">
        <v>394</v>
      </c>
      <c r="I6" s="37">
        <v>43077</v>
      </c>
      <c r="J6" s="39" t="s">
        <v>393</v>
      </c>
      <c r="K6" s="40">
        <v>0</v>
      </c>
      <c r="L6" s="38" t="s">
        <v>4</v>
      </c>
      <c r="M6" s="22" t="s">
        <v>570</v>
      </c>
    </row>
    <row r="7" spans="1:13" ht="15.95" customHeight="1">
      <c r="A7" s="14" t="s">
        <v>164</v>
      </c>
      <c r="B7" s="15">
        <v>42913</v>
      </c>
      <c r="C7" s="27" t="s">
        <v>236</v>
      </c>
      <c r="D7" s="33">
        <v>40</v>
      </c>
      <c r="E7" s="21" t="s">
        <v>4</v>
      </c>
      <c r="F7" s="22"/>
      <c r="G7" s="45"/>
      <c r="H7" s="14" t="s">
        <v>257</v>
      </c>
      <c r="I7" s="15">
        <v>43082</v>
      </c>
      <c r="J7" s="27" t="s">
        <v>462</v>
      </c>
      <c r="K7" s="33">
        <v>3</v>
      </c>
      <c r="L7" s="21" t="s">
        <v>4</v>
      </c>
      <c r="M7" s="22"/>
    </row>
    <row r="8" spans="1:13" ht="15.95" customHeight="1">
      <c r="A8" s="63" t="s">
        <v>98</v>
      </c>
      <c r="B8" s="15">
        <v>43055</v>
      </c>
      <c r="C8" s="27" t="s">
        <v>347</v>
      </c>
      <c r="D8" s="33">
        <v>4</v>
      </c>
      <c r="E8" s="21" t="s">
        <v>4</v>
      </c>
      <c r="F8" s="46" t="s">
        <v>240</v>
      </c>
      <c r="G8" s="13"/>
      <c r="H8" s="14" t="s">
        <v>458</v>
      </c>
      <c r="I8" s="15">
        <v>43082</v>
      </c>
      <c r="J8" s="27" t="s">
        <v>462</v>
      </c>
      <c r="K8" s="33">
        <v>3</v>
      </c>
      <c r="L8" s="21" t="s">
        <v>4</v>
      </c>
      <c r="M8" s="22"/>
    </row>
    <row r="9" spans="1:13" ht="15.95" customHeight="1">
      <c r="A9" s="63" t="s">
        <v>401</v>
      </c>
      <c r="B9" s="15">
        <v>43076</v>
      </c>
      <c r="C9" s="27" t="s">
        <v>403</v>
      </c>
      <c r="D9" s="33">
        <v>14</v>
      </c>
      <c r="E9" s="21" t="s">
        <v>4</v>
      </c>
      <c r="F9" s="46" t="s">
        <v>240</v>
      </c>
      <c r="G9" s="13"/>
      <c r="H9" s="14" t="s">
        <v>458</v>
      </c>
      <c r="I9" s="15">
        <v>43082</v>
      </c>
      <c r="J9" s="27" t="s">
        <v>459</v>
      </c>
      <c r="K9" s="33">
        <v>6</v>
      </c>
      <c r="L9" s="21" t="s">
        <v>4</v>
      </c>
      <c r="M9" s="22"/>
    </row>
    <row r="10" spans="1:13" ht="15.95" customHeight="1">
      <c r="A10" s="63" t="s">
        <v>98</v>
      </c>
      <c r="B10" s="15">
        <v>43055</v>
      </c>
      <c r="C10" s="27" t="s">
        <v>344</v>
      </c>
      <c r="D10" s="33">
        <v>15</v>
      </c>
      <c r="E10" s="21" t="s">
        <v>4</v>
      </c>
      <c r="F10" s="46" t="s">
        <v>240</v>
      </c>
      <c r="G10" s="13"/>
      <c r="H10" s="36" t="s">
        <v>394</v>
      </c>
      <c r="I10" s="37">
        <v>43077</v>
      </c>
      <c r="J10" s="39" t="s">
        <v>395</v>
      </c>
      <c r="K10" s="40">
        <v>0</v>
      </c>
      <c r="L10" s="38" t="s">
        <v>4</v>
      </c>
      <c r="M10" s="22" t="s">
        <v>570</v>
      </c>
    </row>
    <row r="11" spans="1:13" ht="15.95" customHeight="1">
      <c r="A11" s="63" t="s">
        <v>98</v>
      </c>
      <c r="B11" s="15">
        <v>43055</v>
      </c>
      <c r="C11" s="27" t="s">
        <v>345</v>
      </c>
      <c r="D11" s="33">
        <v>2</v>
      </c>
      <c r="E11" s="21" t="s">
        <v>4</v>
      </c>
      <c r="F11" s="46" t="s">
        <v>240</v>
      </c>
      <c r="G11" s="13"/>
      <c r="H11" s="14" t="s">
        <v>458</v>
      </c>
      <c r="I11" s="15">
        <v>43082</v>
      </c>
      <c r="J11" s="27" t="s">
        <v>461</v>
      </c>
      <c r="K11" s="33">
        <v>6</v>
      </c>
      <c r="L11" s="21" t="s">
        <v>4</v>
      </c>
      <c r="M11" s="22"/>
    </row>
    <row r="12" spans="1:13" ht="15.95" customHeight="1">
      <c r="A12" s="63" t="s">
        <v>122</v>
      </c>
      <c r="B12" s="72">
        <v>43055</v>
      </c>
      <c r="C12" s="95" t="s">
        <v>348</v>
      </c>
      <c r="D12" s="103">
        <v>30</v>
      </c>
      <c r="E12" s="73" t="s">
        <v>4</v>
      </c>
      <c r="F12" s="46"/>
      <c r="G12" s="45"/>
      <c r="H12" s="14" t="s">
        <v>142</v>
      </c>
      <c r="I12" s="15">
        <v>43082</v>
      </c>
      <c r="J12" s="27" t="s">
        <v>442</v>
      </c>
      <c r="K12" s="33">
        <v>32</v>
      </c>
      <c r="L12" s="21" t="s">
        <v>4</v>
      </c>
      <c r="M12" s="22"/>
    </row>
    <row r="13" spans="1:13" ht="15.95" customHeight="1">
      <c r="A13" s="63" t="s">
        <v>401</v>
      </c>
      <c r="B13" s="15">
        <v>43076</v>
      </c>
      <c r="C13" s="27" t="s">
        <v>404</v>
      </c>
      <c r="D13" s="33">
        <v>8</v>
      </c>
      <c r="E13" s="21" t="s">
        <v>4</v>
      </c>
      <c r="F13" s="46" t="s">
        <v>240</v>
      </c>
      <c r="G13" s="13"/>
      <c r="H13" s="14" t="s">
        <v>256</v>
      </c>
      <c r="I13" s="15">
        <v>43082</v>
      </c>
      <c r="J13" s="27" t="s">
        <v>442</v>
      </c>
      <c r="K13" s="33">
        <v>19</v>
      </c>
      <c r="L13" s="21" t="s">
        <v>4</v>
      </c>
      <c r="M13" s="22"/>
    </row>
    <row r="14" spans="1:13" ht="15.95" customHeight="1">
      <c r="A14" s="63" t="s">
        <v>343</v>
      </c>
      <c r="B14" s="15">
        <v>43055</v>
      </c>
      <c r="C14" s="27" t="s">
        <v>353</v>
      </c>
      <c r="D14" s="33">
        <v>3.08</v>
      </c>
      <c r="E14" s="21" t="s">
        <v>4</v>
      </c>
      <c r="F14" s="46" t="s">
        <v>240</v>
      </c>
      <c r="G14" s="13"/>
      <c r="H14" s="14" t="s">
        <v>449</v>
      </c>
      <c r="I14" s="15">
        <v>43082</v>
      </c>
      <c r="J14" s="27" t="s">
        <v>442</v>
      </c>
      <c r="K14" s="33">
        <v>32</v>
      </c>
      <c r="L14" s="21" t="s">
        <v>4</v>
      </c>
      <c r="M14" s="22"/>
    </row>
    <row r="15" spans="1:13" ht="15.95" customHeight="1">
      <c r="A15" s="63" t="s">
        <v>343</v>
      </c>
      <c r="B15" s="15">
        <v>43055</v>
      </c>
      <c r="C15" s="27" t="s">
        <v>353</v>
      </c>
      <c r="D15" s="33">
        <v>26.92</v>
      </c>
      <c r="E15" s="21" t="s">
        <v>4</v>
      </c>
      <c r="F15" s="46" t="s">
        <v>240</v>
      </c>
      <c r="G15" s="13"/>
      <c r="H15" s="14" t="s">
        <v>456</v>
      </c>
      <c r="I15" s="15">
        <v>43082</v>
      </c>
      <c r="J15" s="27" t="s">
        <v>442</v>
      </c>
      <c r="K15" s="33">
        <v>24</v>
      </c>
      <c r="L15" s="21" t="s">
        <v>4</v>
      </c>
      <c r="M15" s="22"/>
    </row>
    <row r="16" spans="1:13" ht="15.95" customHeight="1">
      <c r="A16" s="63" t="s">
        <v>156</v>
      </c>
      <c r="B16" s="15">
        <v>43055</v>
      </c>
      <c r="C16" s="27" t="s">
        <v>354</v>
      </c>
      <c r="D16" s="33">
        <v>62</v>
      </c>
      <c r="E16" s="21" t="s">
        <v>4</v>
      </c>
      <c r="F16" s="74"/>
      <c r="G16" s="13"/>
      <c r="H16" s="14" t="s">
        <v>265</v>
      </c>
      <c r="I16" s="15">
        <v>43082</v>
      </c>
      <c r="J16" s="27" t="s">
        <v>442</v>
      </c>
      <c r="K16" s="33">
        <v>32</v>
      </c>
      <c r="L16" s="21" t="s">
        <v>4</v>
      </c>
      <c r="M16" s="22"/>
    </row>
    <row r="17" spans="1:13" ht="15.95" customHeight="1">
      <c r="A17" s="14" t="s">
        <v>90</v>
      </c>
      <c r="B17" s="15">
        <v>43055</v>
      </c>
      <c r="C17" s="27" t="s">
        <v>354</v>
      </c>
      <c r="D17" s="33">
        <v>58</v>
      </c>
      <c r="E17" s="21" t="s">
        <v>4</v>
      </c>
      <c r="F17" s="74"/>
      <c r="G17" s="13"/>
      <c r="H17" s="14" t="s">
        <v>443</v>
      </c>
      <c r="I17" s="15">
        <v>43082</v>
      </c>
      <c r="J17" s="27" t="s">
        <v>442</v>
      </c>
      <c r="K17" s="33">
        <v>32</v>
      </c>
      <c r="L17" s="21" t="s">
        <v>4</v>
      </c>
      <c r="M17" s="22"/>
    </row>
    <row r="18" spans="1:13" ht="15.95" customHeight="1">
      <c r="A18" s="14" t="s">
        <v>42</v>
      </c>
      <c r="B18" s="18">
        <v>43025</v>
      </c>
      <c r="C18" s="26" t="s">
        <v>239</v>
      </c>
      <c r="D18" s="30">
        <v>24</v>
      </c>
      <c r="E18" s="19" t="s">
        <v>4</v>
      </c>
      <c r="F18" s="46"/>
      <c r="G18" s="20"/>
      <c r="H18" s="14" t="s">
        <v>444</v>
      </c>
      <c r="I18" s="15">
        <v>43082</v>
      </c>
      <c r="J18" s="27" t="s">
        <v>442</v>
      </c>
      <c r="K18" s="33">
        <v>32</v>
      </c>
      <c r="L18" s="21" t="s">
        <v>4</v>
      </c>
      <c r="M18" s="22"/>
    </row>
    <row r="19" spans="1:13" ht="15.95" customHeight="1">
      <c r="A19" s="14" t="s">
        <v>290</v>
      </c>
      <c r="B19" s="18">
        <v>43025</v>
      </c>
      <c r="C19" s="26" t="s">
        <v>239</v>
      </c>
      <c r="D19" s="30">
        <v>22</v>
      </c>
      <c r="E19" s="19" t="s">
        <v>4</v>
      </c>
      <c r="F19" s="46"/>
      <c r="G19" s="20"/>
      <c r="H19" s="14" t="s">
        <v>445</v>
      </c>
      <c r="I19" s="15">
        <v>43082</v>
      </c>
      <c r="J19" s="27" t="s">
        <v>442</v>
      </c>
      <c r="K19" s="33">
        <v>32</v>
      </c>
      <c r="L19" s="21" t="s">
        <v>4</v>
      </c>
      <c r="M19" s="22"/>
    </row>
    <row r="20" spans="1:13" ht="15.95" customHeight="1">
      <c r="A20" s="66" t="s">
        <v>131</v>
      </c>
      <c r="B20" s="18">
        <v>43000</v>
      </c>
      <c r="C20" s="26" t="s">
        <v>239</v>
      </c>
      <c r="D20" s="30">
        <v>24</v>
      </c>
      <c r="E20" s="19" t="s">
        <v>4</v>
      </c>
      <c r="F20" s="46"/>
      <c r="G20" s="20"/>
      <c r="H20" s="14" t="s">
        <v>446</v>
      </c>
      <c r="I20" s="15">
        <v>43082</v>
      </c>
      <c r="J20" s="27" t="s">
        <v>442</v>
      </c>
      <c r="K20" s="33">
        <v>32</v>
      </c>
      <c r="L20" s="21" t="s">
        <v>4</v>
      </c>
      <c r="M20" s="22"/>
    </row>
    <row r="21" spans="1:13" ht="15.95" customHeight="1">
      <c r="A21" s="63" t="s">
        <v>402</v>
      </c>
      <c r="B21" s="15">
        <v>43076</v>
      </c>
      <c r="C21" s="27" t="s">
        <v>405</v>
      </c>
      <c r="D21" s="33">
        <v>15</v>
      </c>
      <c r="E21" s="21" t="s">
        <v>4</v>
      </c>
      <c r="F21" s="46" t="s">
        <v>240</v>
      </c>
      <c r="G21" s="13"/>
      <c r="H21" s="14" t="s">
        <v>451</v>
      </c>
      <c r="I21" s="15">
        <v>43082</v>
      </c>
      <c r="J21" s="27" t="s">
        <v>442</v>
      </c>
      <c r="K21" s="33">
        <v>32</v>
      </c>
      <c r="L21" s="21" t="s">
        <v>4</v>
      </c>
      <c r="M21" s="22"/>
    </row>
    <row r="22" spans="1:13" ht="15.95" customHeight="1">
      <c r="A22" s="63" t="s">
        <v>406</v>
      </c>
      <c r="B22" s="15">
        <v>43076</v>
      </c>
      <c r="C22" s="27" t="s">
        <v>407</v>
      </c>
      <c r="D22" s="33">
        <v>9</v>
      </c>
      <c r="E22" s="21" t="s">
        <v>4</v>
      </c>
      <c r="F22" s="46"/>
      <c r="G22" s="13"/>
      <c r="H22" s="14" t="s">
        <v>452</v>
      </c>
      <c r="I22" s="15">
        <v>43082</v>
      </c>
      <c r="J22" s="27" t="s">
        <v>442</v>
      </c>
      <c r="K22" s="33">
        <v>32</v>
      </c>
      <c r="L22" s="21" t="s">
        <v>4</v>
      </c>
      <c r="M22" s="22"/>
    </row>
    <row r="23" spans="1:13" ht="15.95" customHeight="1">
      <c r="A23" s="63" t="s">
        <v>406</v>
      </c>
      <c r="B23" s="15">
        <v>43076</v>
      </c>
      <c r="C23" s="27" t="s">
        <v>407</v>
      </c>
      <c r="D23" s="33">
        <v>39</v>
      </c>
      <c r="E23" s="21" t="s">
        <v>4</v>
      </c>
      <c r="F23" s="46"/>
      <c r="G23" s="13"/>
      <c r="H23" s="14" t="s">
        <v>450</v>
      </c>
      <c r="I23" s="15">
        <v>43082</v>
      </c>
      <c r="J23" s="27" t="s">
        <v>442</v>
      </c>
      <c r="K23" s="33">
        <v>32</v>
      </c>
      <c r="L23" s="21" t="s">
        <v>4</v>
      </c>
      <c r="M23" s="22"/>
    </row>
    <row r="24" spans="1:13" ht="15.95" customHeight="1">
      <c r="A24" s="63" t="s">
        <v>401</v>
      </c>
      <c r="B24" s="15">
        <v>43076</v>
      </c>
      <c r="C24" s="27" t="s">
        <v>407</v>
      </c>
      <c r="D24" s="33">
        <v>2</v>
      </c>
      <c r="E24" s="21" t="s">
        <v>4</v>
      </c>
      <c r="F24" s="46" t="s">
        <v>240</v>
      </c>
      <c r="G24" s="13"/>
      <c r="H24" s="14" t="s">
        <v>448</v>
      </c>
      <c r="I24" s="15">
        <v>43082</v>
      </c>
      <c r="J24" s="27" t="s">
        <v>442</v>
      </c>
      <c r="K24" s="33">
        <v>32</v>
      </c>
      <c r="L24" s="21" t="s">
        <v>4</v>
      </c>
      <c r="M24" s="22"/>
    </row>
    <row r="25" spans="1:13" ht="15.95" customHeight="1">
      <c r="A25" s="66" t="s">
        <v>23</v>
      </c>
      <c r="B25" s="49">
        <v>42389</v>
      </c>
      <c r="C25" s="59" t="s">
        <v>238</v>
      </c>
      <c r="D25" s="32">
        <v>48</v>
      </c>
      <c r="E25" s="50" t="s">
        <v>4</v>
      </c>
      <c r="F25" s="58"/>
      <c r="G25" s="51"/>
      <c r="H25" s="14" t="s">
        <v>447</v>
      </c>
      <c r="I25" s="15">
        <v>43082</v>
      </c>
      <c r="J25" s="27" t="s">
        <v>442</v>
      </c>
      <c r="K25" s="33">
        <v>32</v>
      </c>
      <c r="L25" s="21" t="s">
        <v>4</v>
      </c>
      <c r="M25" s="22"/>
    </row>
    <row r="26" spans="1:13" ht="15.95" customHeight="1">
      <c r="A26" s="63" t="s">
        <v>352</v>
      </c>
      <c r="B26" s="15">
        <v>43055</v>
      </c>
      <c r="C26" s="27" t="s">
        <v>350</v>
      </c>
      <c r="D26" s="33">
        <v>28</v>
      </c>
      <c r="E26" s="21" t="s">
        <v>4</v>
      </c>
      <c r="F26" s="46"/>
      <c r="G26" s="13"/>
      <c r="H26" s="14" t="s">
        <v>453</v>
      </c>
      <c r="I26" s="15">
        <v>43082</v>
      </c>
      <c r="J26" s="27" t="s">
        <v>442</v>
      </c>
      <c r="K26" s="33">
        <v>32</v>
      </c>
      <c r="L26" s="21" t="s">
        <v>4</v>
      </c>
      <c r="M26" s="22"/>
    </row>
    <row r="27" spans="1:13" ht="15.95" customHeight="1">
      <c r="A27" s="63" t="s">
        <v>352</v>
      </c>
      <c r="B27" s="15">
        <v>43055</v>
      </c>
      <c r="C27" s="27" t="s">
        <v>350</v>
      </c>
      <c r="D27" s="33">
        <v>56</v>
      </c>
      <c r="E27" s="21" t="s">
        <v>4</v>
      </c>
      <c r="F27" s="46"/>
      <c r="G27" s="13"/>
      <c r="H27" s="14" t="s">
        <v>454</v>
      </c>
      <c r="I27" s="15">
        <v>43082</v>
      </c>
      <c r="J27" s="27" t="s">
        <v>442</v>
      </c>
      <c r="K27" s="33">
        <v>32</v>
      </c>
      <c r="L27" s="21" t="s">
        <v>4</v>
      </c>
      <c r="M27" s="22"/>
    </row>
    <row r="28" spans="1:13" ht="15.95" customHeight="1">
      <c r="A28" s="63" t="s">
        <v>102</v>
      </c>
      <c r="B28" s="15">
        <v>43076</v>
      </c>
      <c r="C28" s="27" t="s">
        <v>350</v>
      </c>
      <c r="D28" s="33">
        <v>65</v>
      </c>
      <c r="E28" s="21" t="s">
        <v>4</v>
      </c>
      <c r="F28" s="46"/>
      <c r="G28" s="13"/>
      <c r="H28" s="14" t="s">
        <v>455</v>
      </c>
      <c r="I28" s="15">
        <v>43082</v>
      </c>
      <c r="J28" s="27" t="s">
        <v>442</v>
      </c>
      <c r="K28" s="33">
        <v>32</v>
      </c>
      <c r="L28" s="21" t="s">
        <v>4</v>
      </c>
      <c r="M28" s="22"/>
    </row>
    <row r="29" spans="1:13" ht="15.95" customHeight="1">
      <c r="A29" s="63" t="s">
        <v>351</v>
      </c>
      <c r="B29" s="15">
        <v>43055</v>
      </c>
      <c r="C29" s="27" t="s">
        <v>350</v>
      </c>
      <c r="D29" s="33">
        <v>84</v>
      </c>
      <c r="E29" s="21" t="s">
        <v>4</v>
      </c>
      <c r="F29" s="46" t="s">
        <v>240</v>
      </c>
      <c r="G29" s="13"/>
      <c r="H29" s="14" t="s">
        <v>458</v>
      </c>
      <c r="I29" s="15">
        <v>43082</v>
      </c>
      <c r="J29" s="27" t="s">
        <v>460</v>
      </c>
      <c r="K29" s="33">
        <v>6</v>
      </c>
      <c r="L29" s="21" t="s">
        <v>4</v>
      </c>
      <c r="M29" s="22"/>
    </row>
    <row r="30" spans="1:13" ht="15.95" customHeight="1">
      <c r="A30" s="63" t="s">
        <v>98</v>
      </c>
      <c r="B30" s="15">
        <v>43055</v>
      </c>
      <c r="C30" s="27" t="s">
        <v>350</v>
      </c>
      <c r="D30" s="33">
        <v>12</v>
      </c>
      <c r="E30" s="21" t="s">
        <v>4</v>
      </c>
      <c r="F30" s="46" t="s">
        <v>240</v>
      </c>
      <c r="G30" s="13"/>
      <c r="H30" s="14" t="s">
        <v>257</v>
      </c>
      <c r="I30" s="15">
        <v>43082</v>
      </c>
      <c r="J30" s="27" t="s">
        <v>469</v>
      </c>
      <c r="K30" s="33">
        <v>1</v>
      </c>
      <c r="L30" s="21" t="s">
        <v>4</v>
      </c>
      <c r="M30" s="22"/>
    </row>
    <row r="31" spans="1:13" ht="15.95" customHeight="1">
      <c r="A31" s="63" t="s">
        <v>402</v>
      </c>
      <c r="B31" s="15">
        <v>43076</v>
      </c>
      <c r="C31" s="27" t="s">
        <v>350</v>
      </c>
      <c r="D31" s="33">
        <v>35</v>
      </c>
      <c r="E31" s="21" t="s">
        <v>4</v>
      </c>
      <c r="F31" s="46" t="s">
        <v>240</v>
      </c>
      <c r="G31" s="13"/>
      <c r="H31" s="14" t="s">
        <v>257</v>
      </c>
      <c r="I31" s="15">
        <v>43082</v>
      </c>
      <c r="J31" s="27" t="s">
        <v>468</v>
      </c>
      <c r="K31" s="33">
        <v>1</v>
      </c>
      <c r="L31" s="21" t="s">
        <v>4</v>
      </c>
      <c r="M31" s="22"/>
    </row>
    <row r="32" spans="1:13" ht="15.95" customHeight="1">
      <c r="A32" s="14" t="s">
        <v>179</v>
      </c>
      <c r="B32" s="15">
        <v>43025</v>
      </c>
      <c r="C32" s="27" t="s">
        <v>288</v>
      </c>
      <c r="D32" s="33">
        <v>73</v>
      </c>
      <c r="E32" s="21" t="s">
        <v>4</v>
      </c>
      <c r="F32" s="46"/>
      <c r="G32" s="13"/>
      <c r="H32" s="14" t="s">
        <v>566</v>
      </c>
      <c r="I32" s="15">
        <v>43083</v>
      </c>
      <c r="J32" s="27" t="s">
        <v>567</v>
      </c>
      <c r="K32" s="33">
        <v>30</v>
      </c>
      <c r="L32" s="21" t="s">
        <v>4</v>
      </c>
      <c r="M32" s="22"/>
    </row>
    <row r="33" spans="1:13" ht="15.95" customHeight="1">
      <c r="A33" s="63" t="s">
        <v>79</v>
      </c>
      <c r="B33" s="15">
        <v>43076</v>
      </c>
      <c r="C33" s="27" t="s">
        <v>341</v>
      </c>
      <c r="D33" s="33">
        <v>2</v>
      </c>
      <c r="E33" s="21" t="s">
        <v>4</v>
      </c>
      <c r="F33" s="46"/>
      <c r="G33" s="13"/>
      <c r="H33" s="36" t="s">
        <v>12</v>
      </c>
      <c r="I33" s="37">
        <v>42887</v>
      </c>
      <c r="J33" s="39" t="s">
        <v>129</v>
      </c>
      <c r="K33" s="40">
        <v>0</v>
      </c>
      <c r="L33" s="38" t="s">
        <v>4</v>
      </c>
      <c r="M33" s="75"/>
    </row>
    <row r="34" spans="1:13" ht="15.95" customHeight="1">
      <c r="A34" s="63" t="s">
        <v>401</v>
      </c>
      <c r="B34" s="15">
        <v>43076</v>
      </c>
      <c r="C34" s="27" t="s">
        <v>341</v>
      </c>
      <c r="D34" s="33">
        <v>6</v>
      </c>
      <c r="E34" s="21" t="s">
        <v>4</v>
      </c>
      <c r="F34" s="46" t="s">
        <v>240</v>
      </c>
      <c r="G34" s="13"/>
      <c r="H34" s="14" t="s">
        <v>568</v>
      </c>
      <c r="I34" s="15">
        <v>43083</v>
      </c>
      <c r="J34" s="27" t="s">
        <v>129</v>
      </c>
      <c r="K34" s="33">
        <v>20</v>
      </c>
      <c r="L34" s="21" t="s">
        <v>4</v>
      </c>
      <c r="M34" s="22"/>
    </row>
    <row r="35" spans="1:13" ht="15.95" customHeight="1">
      <c r="A35" s="63" t="s">
        <v>98</v>
      </c>
      <c r="B35" s="15">
        <v>43055</v>
      </c>
      <c r="C35" s="27" t="s">
        <v>341</v>
      </c>
      <c r="D35" s="33">
        <v>0.9</v>
      </c>
      <c r="E35" s="21" t="s">
        <v>4</v>
      </c>
      <c r="F35" s="46" t="s">
        <v>240</v>
      </c>
      <c r="G35" s="13"/>
      <c r="H35" s="110" t="s">
        <v>558</v>
      </c>
      <c r="I35" s="114">
        <v>43083</v>
      </c>
      <c r="J35" s="121" t="s">
        <v>569</v>
      </c>
      <c r="K35" s="123">
        <v>5</v>
      </c>
      <c r="L35" s="115" t="s">
        <v>4</v>
      </c>
      <c r="M35" s="116"/>
    </row>
    <row r="36" spans="1:13" ht="15.95" customHeight="1">
      <c r="A36" s="63" t="s">
        <v>98</v>
      </c>
      <c r="B36" s="15">
        <v>43055</v>
      </c>
      <c r="C36" s="27" t="s">
        <v>341</v>
      </c>
      <c r="D36" s="33">
        <v>5.0999999999999996</v>
      </c>
      <c r="E36" s="21" t="s">
        <v>4</v>
      </c>
      <c r="F36" s="46" t="s">
        <v>240</v>
      </c>
      <c r="G36" s="13"/>
      <c r="H36" s="110" t="s">
        <v>554</v>
      </c>
      <c r="I36" s="114">
        <v>43083</v>
      </c>
      <c r="J36" s="121" t="s">
        <v>556</v>
      </c>
      <c r="K36" s="123">
        <v>10</v>
      </c>
      <c r="L36" s="115" t="s">
        <v>4</v>
      </c>
      <c r="M36" s="116"/>
    </row>
    <row r="37" spans="1:13" ht="15.95" customHeight="1">
      <c r="A37" s="63" t="s">
        <v>401</v>
      </c>
      <c r="B37" s="15">
        <v>43076</v>
      </c>
      <c r="C37" s="27" t="s">
        <v>342</v>
      </c>
      <c r="D37" s="33">
        <v>3</v>
      </c>
      <c r="E37" s="21" t="s">
        <v>4</v>
      </c>
      <c r="F37" s="46" t="s">
        <v>240</v>
      </c>
      <c r="G37" s="13"/>
      <c r="H37" s="14" t="s">
        <v>554</v>
      </c>
      <c r="I37" s="15">
        <v>43083</v>
      </c>
      <c r="J37" s="27" t="s">
        <v>555</v>
      </c>
      <c r="K37" s="33">
        <v>20</v>
      </c>
      <c r="L37" s="21" t="s">
        <v>4</v>
      </c>
      <c r="M37" s="22"/>
    </row>
    <row r="38" spans="1:13" ht="15.95" customHeight="1">
      <c r="A38" s="63" t="s">
        <v>401</v>
      </c>
      <c r="B38" s="15">
        <v>43076</v>
      </c>
      <c r="C38" s="27" t="s">
        <v>342</v>
      </c>
      <c r="D38" s="33">
        <v>1</v>
      </c>
      <c r="E38" s="21" t="s">
        <v>4</v>
      </c>
      <c r="F38" s="46" t="s">
        <v>240</v>
      </c>
      <c r="G38" s="13"/>
      <c r="H38" s="14" t="s">
        <v>558</v>
      </c>
      <c r="I38" s="15">
        <v>43083</v>
      </c>
      <c r="J38" s="27" t="s">
        <v>559</v>
      </c>
      <c r="K38" s="33">
        <v>1</v>
      </c>
      <c r="L38" s="21" t="s">
        <v>4</v>
      </c>
      <c r="M38" s="22"/>
    </row>
    <row r="39" spans="1:13" ht="15.95" customHeight="1">
      <c r="A39" s="63" t="s">
        <v>343</v>
      </c>
      <c r="B39" s="15">
        <v>43055</v>
      </c>
      <c r="C39" s="27" t="s">
        <v>342</v>
      </c>
      <c r="D39" s="33">
        <v>10</v>
      </c>
      <c r="E39" s="21" t="s">
        <v>4</v>
      </c>
      <c r="F39" s="46" t="s">
        <v>240</v>
      </c>
      <c r="G39" s="13"/>
      <c r="H39" s="63" t="s">
        <v>258</v>
      </c>
      <c r="I39" s="72">
        <v>43011</v>
      </c>
      <c r="J39" s="95" t="s">
        <v>178</v>
      </c>
      <c r="K39" s="103">
        <v>30</v>
      </c>
      <c r="L39" s="73" t="s">
        <v>4</v>
      </c>
      <c r="M39" s="58"/>
    </row>
    <row r="40" spans="1:13" ht="15.95" customHeight="1">
      <c r="A40" s="63" t="s">
        <v>402</v>
      </c>
      <c r="B40" s="15">
        <v>43076</v>
      </c>
      <c r="C40" s="27" t="s">
        <v>342</v>
      </c>
      <c r="D40" s="33">
        <v>10</v>
      </c>
      <c r="E40" s="21" t="s">
        <v>4</v>
      </c>
      <c r="F40" s="46" t="s">
        <v>240</v>
      </c>
      <c r="G40" s="13"/>
      <c r="H40" s="63" t="s">
        <v>91</v>
      </c>
      <c r="I40" s="72">
        <v>43011</v>
      </c>
      <c r="J40" s="95" t="s">
        <v>178</v>
      </c>
      <c r="K40" s="103">
        <v>40</v>
      </c>
      <c r="L40" s="73" t="s">
        <v>4</v>
      </c>
      <c r="M40" s="58"/>
    </row>
    <row r="41" spans="1:13" ht="15.95" customHeight="1">
      <c r="A41" s="63" t="s">
        <v>401</v>
      </c>
      <c r="B41" s="15">
        <v>43076</v>
      </c>
      <c r="C41" s="27" t="s">
        <v>408</v>
      </c>
      <c r="D41" s="33">
        <v>1</v>
      </c>
      <c r="E41" s="21" t="s">
        <v>4</v>
      </c>
      <c r="F41" s="46" t="s">
        <v>240</v>
      </c>
      <c r="G41" s="13"/>
      <c r="H41" s="63" t="s">
        <v>24</v>
      </c>
      <c r="I41" s="72">
        <v>43011</v>
      </c>
      <c r="J41" s="95" t="s">
        <v>178</v>
      </c>
      <c r="K41" s="103">
        <v>40</v>
      </c>
      <c r="L41" s="73" t="s">
        <v>4</v>
      </c>
      <c r="M41" s="58"/>
    </row>
    <row r="42" spans="1:13" ht="15.95" customHeight="1">
      <c r="A42" s="14" t="s">
        <v>14</v>
      </c>
      <c r="B42" s="15">
        <v>43074</v>
      </c>
      <c r="C42" s="27" t="s">
        <v>358</v>
      </c>
      <c r="D42" s="33">
        <v>16</v>
      </c>
      <c r="E42" s="21" t="s">
        <v>4</v>
      </c>
      <c r="F42" s="22"/>
      <c r="G42" s="13"/>
      <c r="H42" s="14" t="s">
        <v>552</v>
      </c>
      <c r="I42" s="15">
        <v>43083</v>
      </c>
      <c r="J42" s="27" t="s">
        <v>553</v>
      </c>
      <c r="K42" s="33">
        <v>57</v>
      </c>
      <c r="L42" s="21" t="s">
        <v>4</v>
      </c>
      <c r="M42" s="22"/>
    </row>
    <row r="43" spans="1:13" ht="15.95" customHeight="1">
      <c r="A43" s="14" t="s">
        <v>257</v>
      </c>
      <c r="B43" s="15">
        <v>43082</v>
      </c>
      <c r="C43" s="27" t="s">
        <v>477</v>
      </c>
      <c r="D43" s="33">
        <v>6</v>
      </c>
      <c r="E43" s="21" t="s">
        <v>4</v>
      </c>
      <c r="F43" s="22"/>
      <c r="G43" s="13"/>
      <c r="H43" s="14" t="s">
        <v>558</v>
      </c>
      <c r="I43" s="15">
        <v>43083</v>
      </c>
      <c r="J43" s="27" t="s">
        <v>560</v>
      </c>
      <c r="K43" s="33">
        <v>13</v>
      </c>
      <c r="L43" s="21" t="s">
        <v>4</v>
      </c>
      <c r="M43" s="22"/>
    </row>
    <row r="44" spans="1:13" ht="15.95" customHeight="1">
      <c r="A44" s="14" t="s">
        <v>257</v>
      </c>
      <c r="B44" s="15">
        <v>43082</v>
      </c>
      <c r="C44" s="27" t="s">
        <v>476</v>
      </c>
      <c r="D44" s="33">
        <v>6</v>
      </c>
      <c r="E44" s="21" t="s">
        <v>4</v>
      </c>
      <c r="F44" s="22"/>
      <c r="G44" s="13"/>
      <c r="H44" s="14" t="s">
        <v>554</v>
      </c>
      <c r="I44" s="15">
        <v>43083</v>
      </c>
      <c r="J44" s="27" t="s">
        <v>557</v>
      </c>
      <c r="K44" s="33">
        <v>5</v>
      </c>
      <c r="L44" s="21" t="s">
        <v>4</v>
      </c>
      <c r="M44" s="22"/>
    </row>
    <row r="45" spans="1:13" ht="15.95" customHeight="1">
      <c r="A45" s="14" t="s">
        <v>378</v>
      </c>
      <c r="B45" s="15">
        <v>43076</v>
      </c>
      <c r="C45" s="27" t="s">
        <v>379</v>
      </c>
      <c r="D45" s="33">
        <v>12</v>
      </c>
      <c r="E45" s="21" t="s">
        <v>380</v>
      </c>
      <c r="F45" s="22"/>
      <c r="G45" s="13"/>
      <c r="H45" s="14" t="s">
        <v>561</v>
      </c>
      <c r="I45" s="15">
        <v>43083</v>
      </c>
      <c r="J45" s="27" t="s">
        <v>562</v>
      </c>
      <c r="K45" s="33">
        <v>32</v>
      </c>
      <c r="L45" s="21" t="s">
        <v>4</v>
      </c>
      <c r="M45" s="22" t="s">
        <v>240</v>
      </c>
    </row>
    <row r="46" spans="1:13" ht="15.95" customHeight="1">
      <c r="A46" s="14" t="s">
        <v>378</v>
      </c>
      <c r="B46" s="15">
        <v>43076</v>
      </c>
      <c r="C46" s="27" t="s">
        <v>381</v>
      </c>
      <c r="D46" s="33">
        <v>12</v>
      </c>
      <c r="E46" s="21" t="s">
        <v>380</v>
      </c>
      <c r="F46" s="22"/>
      <c r="G46" s="13"/>
      <c r="H46" s="14" t="s">
        <v>563</v>
      </c>
      <c r="I46" s="15">
        <v>43083</v>
      </c>
      <c r="J46" s="27" t="s">
        <v>562</v>
      </c>
      <c r="K46" s="33">
        <v>32</v>
      </c>
      <c r="L46" s="21" t="s">
        <v>4</v>
      </c>
      <c r="M46" s="22" t="s">
        <v>240</v>
      </c>
    </row>
    <row r="47" spans="1:13" ht="15.95" customHeight="1">
      <c r="G47" s="13"/>
      <c r="H47" s="14" t="s">
        <v>568</v>
      </c>
      <c r="I47" s="15">
        <v>43083</v>
      </c>
      <c r="J47" s="27" t="s">
        <v>562</v>
      </c>
      <c r="K47" s="33">
        <v>6</v>
      </c>
      <c r="L47" s="21" t="s">
        <v>4</v>
      </c>
      <c r="M47" s="22" t="s">
        <v>240</v>
      </c>
    </row>
    <row r="48" spans="1:13" ht="15.95" customHeight="1">
      <c r="G48" s="13"/>
      <c r="H48" s="36" t="s">
        <v>564</v>
      </c>
      <c r="I48" s="37">
        <v>43083</v>
      </c>
      <c r="J48" s="39" t="s">
        <v>565</v>
      </c>
      <c r="K48" s="40">
        <v>0</v>
      </c>
      <c r="L48" s="38" t="s">
        <v>4</v>
      </c>
      <c r="M48" s="22" t="s">
        <v>576</v>
      </c>
    </row>
    <row r="49" spans="1:13" ht="15.95" customHeight="1">
      <c r="G49" s="13"/>
      <c r="H49" s="67" t="s">
        <v>313</v>
      </c>
      <c r="I49" s="15">
        <v>43049</v>
      </c>
      <c r="J49" s="27" t="s">
        <v>284</v>
      </c>
      <c r="K49" s="33">
        <v>10</v>
      </c>
      <c r="L49" s="73" t="s">
        <v>4</v>
      </c>
      <c r="M49" s="22"/>
    </row>
    <row r="50" spans="1:13" ht="15.95" customHeight="1">
      <c r="G50" s="13"/>
      <c r="H50" s="6"/>
      <c r="I50" s="6"/>
      <c r="J50" s="6"/>
    </row>
    <row r="51" spans="1:13" ht="15.95" customHeight="1">
      <c r="G51" s="13"/>
      <c r="H51" s="6"/>
      <c r="I51" s="6"/>
      <c r="J51" s="6"/>
    </row>
    <row r="52" spans="1:13" ht="15.95" customHeight="1">
      <c r="G52" s="13"/>
      <c r="H52" s="6"/>
      <c r="I52" s="6"/>
      <c r="J52" s="6"/>
    </row>
    <row r="53" spans="1:13" ht="15.95" customHeight="1">
      <c r="G53" s="13"/>
      <c r="H53" s="6"/>
      <c r="I53" s="6"/>
      <c r="J53" s="6"/>
    </row>
    <row r="54" spans="1:13" ht="15.95" customHeight="1">
      <c r="G54" s="13"/>
      <c r="H54" s="6"/>
      <c r="I54" s="6"/>
      <c r="J54" s="6"/>
    </row>
    <row r="55" spans="1:13" ht="15.95" customHeight="1">
      <c r="G55" s="13"/>
      <c r="H55" s="6"/>
      <c r="I55" s="6"/>
      <c r="J55" s="6"/>
    </row>
    <row r="56" spans="1:13" ht="15.95" customHeight="1">
      <c r="G56" s="13"/>
      <c r="H56" s="6"/>
      <c r="I56" s="6"/>
      <c r="J56" s="6"/>
    </row>
    <row r="57" spans="1:13" ht="15.95" customHeight="1">
      <c r="A57" s="10" t="s">
        <v>1</v>
      </c>
      <c r="B57" s="5" t="s">
        <v>0</v>
      </c>
      <c r="C57" s="24"/>
      <c r="D57" s="112" t="s">
        <v>5</v>
      </c>
      <c r="E57" s="113"/>
      <c r="F57" s="41" t="s">
        <v>3</v>
      </c>
      <c r="G57" s="5" t="s">
        <v>2</v>
      </c>
      <c r="H57" s="10" t="s">
        <v>1</v>
      </c>
      <c r="I57" s="5" t="s">
        <v>0</v>
      </c>
      <c r="J57" s="24"/>
      <c r="K57" s="112" t="s">
        <v>5</v>
      </c>
      <c r="L57" s="113"/>
      <c r="M57" s="41" t="s">
        <v>3</v>
      </c>
    </row>
    <row r="58" spans="1:13" ht="15.95" customHeight="1">
      <c r="A58" s="14" t="s">
        <v>182</v>
      </c>
      <c r="B58" s="15">
        <v>42976</v>
      </c>
      <c r="C58" s="27" t="s">
        <v>219</v>
      </c>
      <c r="D58" s="33">
        <v>2</v>
      </c>
      <c r="E58" s="21" t="s">
        <v>4</v>
      </c>
      <c r="F58" s="76" t="s">
        <v>230</v>
      </c>
      <c r="G58" s="13"/>
      <c r="H58" s="68" t="s">
        <v>182</v>
      </c>
      <c r="I58" s="77">
        <v>42976</v>
      </c>
      <c r="J58" s="96" t="s">
        <v>212</v>
      </c>
      <c r="K58" s="104">
        <v>1</v>
      </c>
      <c r="L58" s="78" t="s">
        <v>4</v>
      </c>
      <c r="M58" s="76" t="s">
        <v>233</v>
      </c>
    </row>
    <row r="59" spans="1:13" ht="15.95" customHeight="1">
      <c r="A59" s="14" t="s">
        <v>182</v>
      </c>
      <c r="B59" s="15">
        <v>42976</v>
      </c>
      <c r="C59" s="27" t="s">
        <v>220</v>
      </c>
      <c r="D59" s="33">
        <v>2</v>
      </c>
      <c r="E59" s="21" t="s">
        <v>4</v>
      </c>
      <c r="F59" s="76" t="s">
        <v>230</v>
      </c>
      <c r="G59" s="13"/>
      <c r="H59" s="14" t="s">
        <v>316</v>
      </c>
      <c r="I59" s="15">
        <v>43054</v>
      </c>
      <c r="J59" s="27" t="s">
        <v>7</v>
      </c>
      <c r="K59" s="33">
        <v>20</v>
      </c>
      <c r="L59" s="21" t="s">
        <v>4</v>
      </c>
      <c r="M59" s="22"/>
    </row>
    <row r="60" spans="1:13" ht="15.95" customHeight="1">
      <c r="A60" s="14" t="s">
        <v>65</v>
      </c>
      <c r="B60" s="15">
        <v>42976</v>
      </c>
      <c r="C60" s="27" t="s">
        <v>224</v>
      </c>
      <c r="D60" s="33">
        <v>2</v>
      </c>
      <c r="E60" s="21" t="s">
        <v>4</v>
      </c>
      <c r="F60" s="58"/>
      <c r="G60" s="13"/>
      <c r="H60" s="48" t="s">
        <v>234</v>
      </c>
      <c r="I60" s="52">
        <v>42976</v>
      </c>
      <c r="J60" s="60" t="s">
        <v>221</v>
      </c>
      <c r="K60" s="61">
        <v>2</v>
      </c>
      <c r="L60" s="53" t="s">
        <v>4</v>
      </c>
      <c r="M60" s="54" t="s">
        <v>231</v>
      </c>
    </row>
    <row r="61" spans="1:13" ht="15.95" customHeight="1">
      <c r="A61" s="63" t="s">
        <v>182</v>
      </c>
      <c r="B61" s="72">
        <v>42976</v>
      </c>
      <c r="C61" s="95" t="s">
        <v>224</v>
      </c>
      <c r="D61" s="103">
        <v>1</v>
      </c>
      <c r="E61" s="73" t="s">
        <v>4</v>
      </c>
      <c r="F61" s="58" t="s">
        <v>177</v>
      </c>
      <c r="G61" s="45"/>
      <c r="H61" s="48" t="s">
        <v>234</v>
      </c>
      <c r="I61" s="52">
        <v>42976</v>
      </c>
      <c r="J61" s="60" t="s">
        <v>222</v>
      </c>
      <c r="K61" s="61">
        <v>2</v>
      </c>
      <c r="L61" s="53" t="s">
        <v>4</v>
      </c>
      <c r="M61" s="54" t="s">
        <v>231</v>
      </c>
    </row>
    <row r="62" spans="1:13" ht="15.95" customHeight="1">
      <c r="A62" s="63" t="s">
        <v>182</v>
      </c>
      <c r="B62" s="72">
        <v>42976</v>
      </c>
      <c r="C62" s="95" t="s">
        <v>215</v>
      </c>
      <c r="D62" s="103">
        <v>1</v>
      </c>
      <c r="E62" s="73" t="s">
        <v>4</v>
      </c>
      <c r="F62" s="76" t="s">
        <v>229</v>
      </c>
      <c r="G62" s="45"/>
      <c r="H62" s="14" t="s">
        <v>10</v>
      </c>
      <c r="I62" s="15">
        <v>42956</v>
      </c>
      <c r="J62" s="27" t="s">
        <v>173</v>
      </c>
      <c r="K62" s="33">
        <v>36</v>
      </c>
      <c r="L62" s="21" t="s">
        <v>4</v>
      </c>
      <c r="M62" s="43"/>
    </row>
    <row r="63" spans="1:13" ht="15.95" customHeight="1">
      <c r="A63" s="63" t="s">
        <v>182</v>
      </c>
      <c r="B63" s="72">
        <v>42976</v>
      </c>
      <c r="C63" s="95" t="s">
        <v>214</v>
      </c>
      <c r="D63" s="103">
        <v>1</v>
      </c>
      <c r="E63" s="73" t="s">
        <v>4</v>
      </c>
      <c r="F63" s="76" t="s">
        <v>229</v>
      </c>
      <c r="G63" s="45"/>
      <c r="H63" s="14" t="s">
        <v>188</v>
      </c>
      <c r="I63" s="15">
        <v>43082</v>
      </c>
      <c r="J63" s="27" t="s">
        <v>44</v>
      </c>
      <c r="K63" s="33">
        <v>48</v>
      </c>
      <c r="L63" s="21" t="s">
        <v>4</v>
      </c>
      <c r="M63" s="22"/>
    </row>
    <row r="64" spans="1:13" ht="15.95" customHeight="1">
      <c r="A64" s="63" t="s">
        <v>182</v>
      </c>
      <c r="B64" s="72">
        <v>42976</v>
      </c>
      <c r="C64" s="95" t="s">
        <v>216</v>
      </c>
      <c r="D64" s="103">
        <v>1</v>
      </c>
      <c r="E64" s="73" t="s">
        <v>4</v>
      </c>
      <c r="F64" s="76" t="s">
        <v>229</v>
      </c>
      <c r="G64" s="45"/>
      <c r="H64" s="14" t="s">
        <v>289</v>
      </c>
      <c r="I64" s="15">
        <v>43082</v>
      </c>
      <c r="J64" s="27" t="s">
        <v>44</v>
      </c>
      <c r="K64" s="33">
        <v>48</v>
      </c>
      <c r="L64" s="21" t="s">
        <v>4</v>
      </c>
      <c r="M64" s="22"/>
    </row>
    <row r="65" spans="1:13" ht="15.95" customHeight="1">
      <c r="A65" s="14" t="s">
        <v>440</v>
      </c>
      <c r="B65" s="15">
        <v>43081</v>
      </c>
      <c r="C65" s="27" t="s">
        <v>70</v>
      </c>
      <c r="D65" s="33">
        <v>24</v>
      </c>
      <c r="E65" s="21" t="s">
        <v>4</v>
      </c>
      <c r="F65" s="22"/>
      <c r="G65" s="13"/>
      <c r="H65" s="14" t="s">
        <v>51</v>
      </c>
      <c r="I65" s="15">
        <v>43082</v>
      </c>
      <c r="J65" s="27" t="s">
        <v>44</v>
      </c>
      <c r="K65" s="33">
        <v>48</v>
      </c>
      <c r="L65" s="21" t="s">
        <v>4</v>
      </c>
      <c r="M65" s="22"/>
    </row>
    <row r="66" spans="1:13" ht="15.95" customHeight="1">
      <c r="A66" s="63" t="s">
        <v>67</v>
      </c>
      <c r="B66" s="15">
        <v>43045</v>
      </c>
      <c r="C66" s="27" t="s">
        <v>70</v>
      </c>
      <c r="D66" s="33">
        <v>24</v>
      </c>
      <c r="E66" s="73" t="s">
        <v>4</v>
      </c>
      <c r="F66" s="58"/>
      <c r="G66" s="13"/>
      <c r="H66" s="14" t="s">
        <v>144</v>
      </c>
      <c r="I66" s="15">
        <v>43063</v>
      </c>
      <c r="J66" s="27" t="s">
        <v>44</v>
      </c>
      <c r="K66" s="33">
        <v>48</v>
      </c>
      <c r="L66" s="21" t="s">
        <v>4</v>
      </c>
      <c r="M66" s="22"/>
    </row>
    <row r="67" spans="1:13" ht="15.95" customHeight="1">
      <c r="A67" s="63" t="s">
        <v>92</v>
      </c>
      <c r="B67" s="15">
        <v>43045</v>
      </c>
      <c r="C67" s="27" t="s">
        <v>70</v>
      </c>
      <c r="D67" s="33">
        <v>0.95</v>
      </c>
      <c r="E67" s="73" t="s">
        <v>4</v>
      </c>
      <c r="F67" s="58" t="s">
        <v>303</v>
      </c>
      <c r="G67" s="13"/>
      <c r="H67" s="14" t="s">
        <v>96</v>
      </c>
      <c r="I67" s="15">
        <v>43063</v>
      </c>
      <c r="J67" s="27" t="s">
        <v>44</v>
      </c>
      <c r="K67" s="33">
        <v>48</v>
      </c>
      <c r="L67" s="21" t="s">
        <v>4</v>
      </c>
      <c r="M67" s="22"/>
    </row>
    <row r="68" spans="1:13" ht="15.95" customHeight="1">
      <c r="A68" s="63" t="s">
        <v>300</v>
      </c>
      <c r="B68" s="15">
        <v>43045</v>
      </c>
      <c r="C68" s="27" t="s">
        <v>70</v>
      </c>
      <c r="D68" s="33">
        <v>24</v>
      </c>
      <c r="E68" s="73" t="s">
        <v>4</v>
      </c>
      <c r="F68" s="58"/>
      <c r="G68" s="13"/>
      <c r="H68" s="14" t="s">
        <v>208</v>
      </c>
      <c r="I68" s="15">
        <v>43063</v>
      </c>
      <c r="J68" s="27" t="s">
        <v>44</v>
      </c>
      <c r="K68" s="33">
        <v>48</v>
      </c>
      <c r="L68" s="21" t="s">
        <v>4</v>
      </c>
      <c r="M68" s="22"/>
    </row>
    <row r="69" spans="1:13" ht="15.95" customHeight="1">
      <c r="A69" s="14" t="s">
        <v>430</v>
      </c>
      <c r="B69" s="15">
        <v>43081</v>
      </c>
      <c r="C69" s="27" t="s">
        <v>70</v>
      </c>
      <c r="D69" s="33">
        <v>24</v>
      </c>
      <c r="E69" s="21" t="s">
        <v>4</v>
      </c>
      <c r="F69" s="22"/>
      <c r="G69" s="13"/>
      <c r="H69" s="14" t="s">
        <v>520</v>
      </c>
      <c r="I69" s="15">
        <v>43082</v>
      </c>
      <c r="J69" s="27" t="s">
        <v>44</v>
      </c>
      <c r="K69" s="33">
        <v>48</v>
      </c>
      <c r="L69" s="21" t="s">
        <v>4</v>
      </c>
      <c r="M69" s="22"/>
    </row>
    <row r="70" spans="1:13" ht="15.95" customHeight="1">
      <c r="A70" s="14" t="s">
        <v>431</v>
      </c>
      <c r="B70" s="15">
        <v>43081</v>
      </c>
      <c r="C70" s="27" t="s">
        <v>70</v>
      </c>
      <c r="D70" s="33">
        <v>24</v>
      </c>
      <c r="E70" s="21" t="s">
        <v>4</v>
      </c>
      <c r="F70" s="22"/>
      <c r="G70" s="13"/>
      <c r="H70" s="63" t="s">
        <v>266</v>
      </c>
      <c r="I70" s="72">
        <v>43018</v>
      </c>
      <c r="J70" s="95" t="s">
        <v>44</v>
      </c>
      <c r="K70" s="103">
        <v>48</v>
      </c>
      <c r="L70" s="73" t="s">
        <v>4</v>
      </c>
      <c r="M70" s="58" t="s">
        <v>315</v>
      </c>
    </row>
    <row r="71" spans="1:13" ht="15.95" customHeight="1">
      <c r="A71" s="14" t="s">
        <v>432</v>
      </c>
      <c r="B71" s="15">
        <v>43081</v>
      </c>
      <c r="C71" s="27" t="s">
        <v>70</v>
      </c>
      <c r="D71" s="33">
        <v>24</v>
      </c>
      <c r="E71" s="21" t="s">
        <v>4</v>
      </c>
      <c r="F71" s="22"/>
      <c r="G71" s="13"/>
      <c r="H71" s="14" t="s">
        <v>187</v>
      </c>
      <c r="I71" s="15">
        <v>43082</v>
      </c>
      <c r="J71" s="27" t="s">
        <v>44</v>
      </c>
      <c r="K71" s="33">
        <v>48</v>
      </c>
      <c r="L71" s="21" t="s">
        <v>4</v>
      </c>
      <c r="M71" s="22"/>
    </row>
    <row r="72" spans="1:13" ht="15.95" customHeight="1">
      <c r="A72" s="14" t="s">
        <v>433</v>
      </c>
      <c r="B72" s="15">
        <v>43081</v>
      </c>
      <c r="C72" s="27" t="s">
        <v>70</v>
      </c>
      <c r="D72" s="33">
        <v>24</v>
      </c>
      <c r="E72" s="21" t="s">
        <v>4</v>
      </c>
      <c r="F72" s="22" t="s">
        <v>130</v>
      </c>
      <c r="G72" s="13"/>
      <c r="H72" s="14" t="s">
        <v>317</v>
      </c>
      <c r="I72" s="15">
        <v>43082</v>
      </c>
      <c r="J72" s="27" t="s">
        <v>44</v>
      </c>
      <c r="K72" s="33">
        <v>48</v>
      </c>
      <c r="L72" s="21" t="s">
        <v>4</v>
      </c>
      <c r="M72" s="22"/>
    </row>
    <row r="73" spans="1:13" ht="15.95" customHeight="1">
      <c r="A73" s="14" t="s">
        <v>434</v>
      </c>
      <c r="B73" s="15">
        <v>43081</v>
      </c>
      <c r="C73" s="27" t="s">
        <v>70</v>
      </c>
      <c r="D73" s="33">
        <v>24</v>
      </c>
      <c r="E73" s="21" t="s">
        <v>4</v>
      </c>
      <c r="F73" s="22"/>
      <c r="G73" s="13"/>
      <c r="H73" s="14" t="s">
        <v>521</v>
      </c>
      <c r="I73" s="15">
        <v>43082</v>
      </c>
      <c r="J73" s="27" t="s">
        <v>44</v>
      </c>
      <c r="K73" s="33">
        <v>48</v>
      </c>
      <c r="L73" s="21" t="s">
        <v>4</v>
      </c>
      <c r="M73" s="22"/>
    </row>
    <row r="74" spans="1:13" ht="15.95" customHeight="1">
      <c r="A74" s="63" t="s">
        <v>182</v>
      </c>
      <c r="B74" s="72">
        <v>42976</v>
      </c>
      <c r="C74" s="95" t="s">
        <v>218</v>
      </c>
      <c r="D74" s="103">
        <v>1</v>
      </c>
      <c r="E74" s="73" t="s">
        <v>4</v>
      </c>
      <c r="F74" s="76" t="s">
        <v>241</v>
      </c>
      <c r="G74" s="45"/>
      <c r="H74" s="14" t="s">
        <v>331</v>
      </c>
      <c r="I74" s="15">
        <v>43082</v>
      </c>
      <c r="J74" s="27" t="s">
        <v>44</v>
      </c>
      <c r="K74" s="33">
        <v>48</v>
      </c>
      <c r="L74" s="21" t="s">
        <v>4</v>
      </c>
      <c r="M74" s="22"/>
    </row>
    <row r="75" spans="1:13" ht="15.95" customHeight="1">
      <c r="A75" s="63" t="s">
        <v>182</v>
      </c>
      <c r="B75" s="72">
        <v>42976</v>
      </c>
      <c r="C75" s="95" t="s">
        <v>217</v>
      </c>
      <c r="D75" s="103">
        <v>1</v>
      </c>
      <c r="E75" s="73" t="s">
        <v>4</v>
      </c>
      <c r="F75" s="76" t="s">
        <v>241</v>
      </c>
      <c r="G75" s="45"/>
      <c r="H75" s="14" t="s">
        <v>427</v>
      </c>
      <c r="I75" s="15">
        <v>43081</v>
      </c>
      <c r="J75" s="27" t="s">
        <v>209</v>
      </c>
      <c r="K75" s="33">
        <v>48</v>
      </c>
      <c r="L75" s="21" t="s">
        <v>4</v>
      </c>
      <c r="M75" s="22"/>
    </row>
    <row r="76" spans="1:13" ht="15.95" customHeight="1">
      <c r="A76" s="12" t="s">
        <v>8</v>
      </c>
      <c r="B76" s="18">
        <v>42836</v>
      </c>
      <c r="C76" s="26" t="s">
        <v>99</v>
      </c>
      <c r="D76" s="30">
        <v>28</v>
      </c>
      <c r="E76" s="19" t="s">
        <v>4</v>
      </c>
      <c r="F76" s="46"/>
      <c r="G76" s="20"/>
      <c r="H76" s="14" t="s">
        <v>154</v>
      </c>
      <c r="I76" s="15">
        <v>43081</v>
      </c>
      <c r="J76" s="27" t="s">
        <v>209</v>
      </c>
      <c r="K76" s="33">
        <v>23</v>
      </c>
      <c r="L76" s="21" t="s">
        <v>4</v>
      </c>
      <c r="M76" s="22"/>
    </row>
    <row r="77" spans="1:13" ht="15.95" customHeight="1">
      <c r="A77" s="12" t="s">
        <v>33</v>
      </c>
      <c r="B77" s="18">
        <v>42836</v>
      </c>
      <c r="C77" s="26" t="s">
        <v>99</v>
      </c>
      <c r="D77" s="30">
        <v>20</v>
      </c>
      <c r="E77" s="19" t="s">
        <v>4</v>
      </c>
      <c r="F77" s="22"/>
      <c r="G77" s="20"/>
      <c r="H77" s="14" t="s">
        <v>428</v>
      </c>
      <c r="I77" s="15">
        <v>43081</v>
      </c>
      <c r="J77" s="27" t="s">
        <v>209</v>
      </c>
      <c r="K77" s="33">
        <v>48</v>
      </c>
      <c r="L77" s="21" t="s">
        <v>4</v>
      </c>
      <c r="M77" s="22"/>
    </row>
    <row r="78" spans="1:13" ht="15.95" customHeight="1">
      <c r="A78" s="68" t="s">
        <v>119</v>
      </c>
      <c r="B78" s="77">
        <v>42976</v>
      </c>
      <c r="C78" s="96" t="s">
        <v>210</v>
      </c>
      <c r="D78" s="104">
        <v>9</v>
      </c>
      <c r="E78" s="78" t="s">
        <v>4</v>
      </c>
      <c r="F78" s="76" t="s">
        <v>226</v>
      </c>
      <c r="G78" s="45"/>
      <c r="H78" s="63" t="s">
        <v>50</v>
      </c>
      <c r="I78" s="72">
        <v>43045</v>
      </c>
      <c r="J78" s="95" t="s">
        <v>209</v>
      </c>
      <c r="K78" s="103">
        <v>48</v>
      </c>
      <c r="L78" s="73" t="s">
        <v>4</v>
      </c>
      <c r="M78" s="58"/>
    </row>
    <row r="79" spans="1:13" ht="15.95" customHeight="1">
      <c r="A79" s="68" t="s">
        <v>182</v>
      </c>
      <c r="B79" s="77">
        <v>42976</v>
      </c>
      <c r="C79" s="96" t="s">
        <v>210</v>
      </c>
      <c r="D79" s="104">
        <v>1</v>
      </c>
      <c r="E79" s="78" t="s">
        <v>4</v>
      </c>
      <c r="F79" s="76" t="s">
        <v>232</v>
      </c>
      <c r="G79" s="45"/>
      <c r="H79" s="63" t="s">
        <v>92</v>
      </c>
      <c r="I79" s="72">
        <v>43045</v>
      </c>
      <c r="J79" s="95" t="s">
        <v>209</v>
      </c>
      <c r="K79" s="103">
        <v>24</v>
      </c>
      <c r="L79" s="73" t="s">
        <v>4</v>
      </c>
      <c r="M79" s="58"/>
    </row>
    <row r="80" spans="1:13" ht="15.95" customHeight="1">
      <c r="A80" s="14" t="s">
        <v>124</v>
      </c>
      <c r="B80" s="15">
        <v>42937</v>
      </c>
      <c r="C80" s="27" t="s">
        <v>114</v>
      </c>
      <c r="D80" s="33">
        <v>30</v>
      </c>
      <c r="E80" s="21" t="s">
        <v>4</v>
      </c>
      <c r="F80" s="43"/>
      <c r="G80" s="13"/>
      <c r="H80" s="14" t="s">
        <v>182</v>
      </c>
      <c r="I80" s="15">
        <v>42976</v>
      </c>
      <c r="J80" s="27" t="s">
        <v>209</v>
      </c>
      <c r="K80" s="33">
        <v>1</v>
      </c>
      <c r="L80" s="21" t="s">
        <v>4</v>
      </c>
      <c r="M80" s="76" t="s">
        <v>227</v>
      </c>
    </row>
    <row r="81" spans="1:13" ht="15.95" customHeight="1">
      <c r="A81" s="14" t="s">
        <v>125</v>
      </c>
      <c r="B81" s="15">
        <v>42937</v>
      </c>
      <c r="C81" s="27" t="s">
        <v>114</v>
      </c>
      <c r="D81" s="33">
        <v>30</v>
      </c>
      <c r="E81" s="21" t="s">
        <v>4</v>
      </c>
      <c r="F81" s="43"/>
      <c r="G81" s="13"/>
      <c r="H81" s="14" t="s">
        <v>480</v>
      </c>
      <c r="I81" s="15">
        <v>43081</v>
      </c>
      <c r="J81" s="27" t="s">
        <v>209</v>
      </c>
      <c r="K81" s="33">
        <v>48</v>
      </c>
      <c r="L81" s="21" t="s">
        <v>4</v>
      </c>
      <c r="M81" s="22"/>
    </row>
    <row r="82" spans="1:13" ht="15.95" customHeight="1">
      <c r="A82" s="63" t="s">
        <v>43</v>
      </c>
      <c r="B82" s="72">
        <v>42937</v>
      </c>
      <c r="C82" s="95" t="s">
        <v>114</v>
      </c>
      <c r="D82" s="103">
        <v>30</v>
      </c>
      <c r="E82" s="73" t="s">
        <v>4</v>
      </c>
      <c r="F82" s="75"/>
      <c r="G82" s="45"/>
      <c r="H82" s="14" t="s">
        <v>429</v>
      </c>
      <c r="I82" s="15">
        <v>43081</v>
      </c>
      <c r="J82" s="27" t="s">
        <v>209</v>
      </c>
      <c r="K82" s="33">
        <v>48</v>
      </c>
      <c r="L82" s="21" t="s">
        <v>4</v>
      </c>
      <c r="M82" s="22"/>
    </row>
    <row r="83" spans="1:13" ht="15.95" customHeight="1">
      <c r="A83" s="68" t="s">
        <v>182</v>
      </c>
      <c r="B83" s="77">
        <v>42976</v>
      </c>
      <c r="C83" s="96" t="s">
        <v>213</v>
      </c>
      <c r="D83" s="104">
        <v>1</v>
      </c>
      <c r="E83" s="78" t="s">
        <v>4</v>
      </c>
      <c r="F83" s="76" t="s">
        <v>228</v>
      </c>
      <c r="G83" s="45"/>
      <c r="H83" s="63" t="s">
        <v>155</v>
      </c>
      <c r="I83" s="72">
        <v>43045</v>
      </c>
      <c r="J83" s="95" t="s">
        <v>207</v>
      </c>
      <c r="K83" s="103">
        <v>48</v>
      </c>
      <c r="L83" s="73" t="s">
        <v>4</v>
      </c>
      <c r="M83" s="58"/>
    </row>
    <row r="84" spans="1:13" ht="15.95" customHeight="1">
      <c r="A84" s="63" t="s">
        <v>162</v>
      </c>
      <c r="B84" s="15">
        <v>42937</v>
      </c>
      <c r="C84" s="27" t="s">
        <v>113</v>
      </c>
      <c r="D84" s="33">
        <v>24</v>
      </c>
      <c r="E84" s="21" t="s">
        <v>4</v>
      </c>
      <c r="F84" s="43"/>
      <c r="G84" s="13"/>
      <c r="H84" s="63" t="s">
        <v>299</v>
      </c>
      <c r="I84" s="72">
        <v>43045</v>
      </c>
      <c r="J84" s="95" t="s">
        <v>207</v>
      </c>
      <c r="K84" s="103">
        <v>48</v>
      </c>
      <c r="L84" s="73" t="s">
        <v>4</v>
      </c>
      <c r="M84" s="58"/>
    </row>
    <row r="85" spans="1:13" ht="15.95" customHeight="1">
      <c r="A85" s="63" t="s">
        <v>163</v>
      </c>
      <c r="B85" s="72">
        <v>42937</v>
      </c>
      <c r="C85" s="95" t="s">
        <v>113</v>
      </c>
      <c r="D85" s="103">
        <v>24</v>
      </c>
      <c r="E85" s="73" t="s">
        <v>4</v>
      </c>
      <c r="F85" s="75"/>
      <c r="G85" s="45"/>
      <c r="H85" s="63" t="s">
        <v>93</v>
      </c>
      <c r="I85" s="72">
        <v>43045</v>
      </c>
      <c r="J85" s="95" t="s">
        <v>207</v>
      </c>
      <c r="K85" s="103">
        <v>48</v>
      </c>
      <c r="L85" s="73" t="s">
        <v>4</v>
      </c>
      <c r="M85" s="58"/>
    </row>
    <row r="86" spans="1:13" ht="15.95" customHeight="1">
      <c r="A86" s="14" t="s">
        <v>89</v>
      </c>
      <c r="B86" s="15">
        <v>42937</v>
      </c>
      <c r="C86" s="27" t="s">
        <v>113</v>
      </c>
      <c r="D86" s="33">
        <v>24</v>
      </c>
      <c r="E86" s="21" t="s">
        <v>4</v>
      </c>
      <c r="F86" s="43"/>
      <c r="G86" s="13"/>
      <c r="H86" s="63" t="s">
        <v>21</v>
      </c>
      <c r="I86" s="72">
        <v>43045</v>
      </c>
      <c r="J86" s="95" t="s">
        <v>207</v>
      </c>
      <c r="K86" s="103">
        <v>48</v>
      </c>
      <c r="L86" s="73" t="s">
        <v>4</v>
      </c>
      <c r="M86" s="58"/>
    </row>
    <row r="87" spans="1:13" ht="15.95" customHeight="1">
      <c r="A87" s="14" t="s">
        <v>71</v>
      </c>
      <c r="B87" s="15">
        <v>42937</v>
      </c>
      <c r="C87" s="27" t="s">
        <v>113</v>
      </c>
      <c r="D87" s="33">
        <v>24</v>
      </c>
      <c r="E87" s="21" t="s">
        <v>4</v>
      </c>
      <c r="F87" s="43"/>
      <c r="G87" s="13"/>
      <c r="H87" s="14" t="s">
        <v>204</v>
      </c>
      <c r="I87" s="15">
        <v>43081</v>
      </c>
      <c r="J87" s="27" t="s">
        <v>207</v>
      </c>
      <c r="K87" s="33">
        <v>48</v>
      </c>
      <c r="L87" s="21" t="s">
        <v>4</v>
      </c>
      <c r="M87" s="22"/>
    </row>
    <row r="88" spans="1:13" ht="15.95" customHeight="1">
      <c r="A88" s="14" t="s">
        <v>115</v>
      </c>
      <c r="B88" s="15">
        <v>42878</v>
      </c>
      <c r="C88" s="27" t="s">
        <v>113</v>
      </c>
      <c r="D88" s="33">
        <v>24</v>
      </c>
      <c r="E88" s="21" t="s">
        <v>4</v>
      </c>
      <c r="F88" s="58" t="s">
        <v>130</v>
      </c>
      <c r="G88" s="13"/>
      <c r="H88" s="14" t="s">
        <v>425</v>
      </c>
      <c r="I88" s="15">
        <v>43081</v>
      </c>
      <c r="J88" s="27" t="s">
        <v>207</v>
      </c>
      <c r="K88" s="33">
        <v>48</v>
      </c>
      <c r="L88" s="21" t="s">
        <v>4</v>
      </c>
      <c r="M88" s="22"/>
    </row>
    <row r="89" spans="1:13" ht="15.95" customHeight="1">
      <c r="A89" s="63" t="s">
        <v>253</v>
      </c>
      <c r="B89" s="72">
        <v>43011</v>
      </c>
      <c r="C89" s="95" t="s">
        <v>254</v>
      </c>
      <c r="D89" s="103">
        <v>9.9499999999999993</v>
      </c>
      <c r="E89" s="73" t="s">
        <v>4</v>
      </c>
      <c r="F89" s="58" t="s">
        <v>264</v>
      </c>
      <c r="G89" s="45"/>
      <c r="H89" s="14" t="s">
        <v>424</v>
      </c>
      <c r="I89" s="15">
        <v>43081</v>
      </c>
      <c r="J89" s="27" t="s">
        <v>207</v>
      </c>
      <c r="K89" s="33">
        <v>48</v>
      </c>
      <c r="L89" s="21" t="s">
        <v>4</v>
      </c>
      <c r="M89" s="22"/>
    </row>
    <row r="90" spans="1:13" ht="15.95" customHeight="1">
      <c r="A90" s="63" t="s">
        <v>301</v>
      </c>
      <c r="B90" s="15">
        <v>43045</v>
      </c>
      <c r="C90" s="27" t="s">
        <v>223</v>
      </c>
      <c r="D90" s="33">
        <v>32</v>
      </c>
      <c r="E90" s="73" t="s">
        <v>4</v>
      </c>
      <c r="F90" s="58"/>
      <c r="G90" s="13"/>
      <c r="H90" s="14" t="s">
        <v>426</v>
      </c>
      <c r="I90" s="15">
        <v>43081</v>
      </c>
      <c r="J90" s="27" t="s">
        <v>207</v>
      </c>
      <c r="K90" s="33">
        <v>48</v>
      </c>
      <c r="L90" s="21" t="s">
        <v>4</v>
      </c>
      <c r="M90" s="22"/>
    </row>
    <row r="91" spans="1:13" ht="15.95" customHeight="1">
      <c r="A91" s="68" t="s">
        <v>76</v>
      </c>
      <c r="B91" s="77">
        <v>42976</v>
      </c>
      <c r="C91" s="96" t="s">
        <v>223</v>
      </c>
      <c r="D91" s="104">
        <v>32</v>
      </c>
      <c r="E91" s="78" t="s">
        <v>4</v>
      </c>
      <c r="F91" s="76"/>
      <c r="G91" s="45"/>
      <c r="H91" s="14" t="s">
        <v>106</v>
      </c>
      <c r="I91" s="15">
        <v>43063</v>
      </c>
      <c r="J91" s="27" t="s">
        <v>45</v>
      </c>
      <c r="K91" s="33">
        <v>48</v>
      </c>
      <c r="L91" s="21" t="s">
        <v>4</v>
      </c>
      <c r="M91" s="22"/>
    </row>
    <row r="92" spans="1:13" ht="15.95" customHeight="1">
      <c r="A92" s="68" t="s">
        <v>181</v>
      </c>
      <c r="B92" s="77">
        <v>42976</v>
      </c>
      <c r="C92" s="96" t="s">
        <v>223</v>
      </c>
      <c r="D92" s="104">
        <v>32</v>
      </c>
      <c r="E92" s="78" t="s">
        <v>4</v>
      </c>
      <c r="F92" s="76"/>
      <c r="G92" s="13"/>
      <c r="H92" s="14" t="s">
        <v>85</v>
      </c>
      <c r="I92" s="15">
        <v>43063</v>
      </c>
      <c r="J92" s="27" t="s">
        <v>45</v>
      </c>
      <c r="K92" s="33">
        <v>48</v>
      </c>
      <c r="L92" s="21" t="s">
        <v>4</v>
      </c>
      <c r="M92" s="22"/>
    </row>
    <row r="93" spans="1:13" ht="15.95" customHeight="1">
      <c r="A93" s="63" t="s">
        <v>92</v>
      </c>
      <c r="B93" s="15">
        <v>43045</v>
      </c>
      <c r="C93" s="27" t="s">
        <v>223</v>
      </c>
      <c r="D93" s="33">
        <v>1</v>
      </c>
      <c r="E93" s="73" t="s">
        <v>4</v>
      </c>
      <c r="F93" s="58" t="s">
        <v>304</v>
      </c>
      <c r="G93" s="13"/>
      <c r="H93" s="14" t="s">
        <v>121</v>
      </c>
      <c r="I93" s="15">
        <v>43063</v>
      </c>
      <c r="J93" s="27" t="s">
        <v>45</v>
      </c>
      <c r="K93" s="33">
        <v>48</v>
      </c>
      <c r="L93" s="21" t="s">
        <v>4</v>
      </c>
      <c r="M93" s="22"/>
    </row>
    <row r="94" spans="1:13" ht="15.95" customHeight="1">
      <c r="A94" s="68" t="s">
        <v>182</v>
      </c>
      <c r="B94" s="77">
        <v>42976</v>
      </c>
      <c r="C94" s="96" t="s">
        <v>223</v>
      </c>
      <c r="D94" s="104">
        <v>1</v>
      </c>
      <c r="E94" s="78" t="s">
        <v>4</v>
      </c>
      <c r="F94" s="76" t="s">
        <v>227</v>
      </c>
      <c r="G94" s="45"/>
      <c r="H94" s="14" t="s">
        <v>507</v>
      </c>
      <c r="I94" s="15">
        <v>43082</v>
      </c>
      <c r="J94" s="27" t="s">
        <v>45</v>
      </c>
      <c r="K94" s="33">
        <v>44</v>
      </c>
      <c r="L94" s="21" t="s">
        <v>4</v>
      </c>
      <c r="M94" s="22"/>
    </row>
    <row r="95" spans="1:13" ht="15.95" customHeight="1">
      <c r="A95" s="14" t="s">
        <v>436</v>
      </c>
      <c r="B95" s="15">
        <v>43081</v>
      </c>
      <c r="C95" s="27" t="s">
        <v>223</v>
      </c>
      <c r="D95" s="33">
        <v>32</v>
      </c>
      <c r="E95" s="21" t="s">
        <v>4</v>
      </c>
      <c r="F95" s="22"/>
      <c r="G95" s="13"/>
      <c r="H95" s="14" t="s">
        <v>508</v>
      </c>
      <c r="I95" s="15">
        <v>43082</v>
      </c>
      <c r="J95" s="27" t="s">
        <v>45</v>
      </c>
      <c r="K95" s="33">
        <v>44</v>
      </c>
      <c r="L95" s="21" t="s">
        <v>4</v>
      </c>
      <c r="M95" s="22"/>
    </row>
    <row r="96" spans="1:13" ht="15.95" customHeight="1">
      <c r="A96" s="14" t="s">
        <v>435</v>
      </c>
      <c r="B96" s="15">
        <v>43081</v>
      </c>
      <c r="C96" s="27" t="s">
        <v>223</v>
      </c>
      <c r="D96" s="33">
        <v>32</v>
      </c>
      <c r="E96" s="21" t="s">
        <v>4</v>
      </c>
      <c r="F96" s="22" t="s">
        <v>130</v>
      </c>
      <c r="G96" s="13"/>
      <c r="H96" s="14" t="s">
        <v>509</v>
      </c>
      <c r="I96" s="15">
        <v>43082</v>
      </c>
      <c r="J96" s="27" t="s">
        <v>45</v>
      </c>
      <c r="K96" s="33">
        <v>44</v>
      </c>
      <c r="L96" s="21" t="s">
        <v>4</v>
      </c>
      <c r="M96" s="22"/>
    </row>
    <row r="97" spans="1:13" ht="15.95" customHeight="1">
      <c r="A97" s="14" t="s">
        <v>437</v>
      </c>
      <c r="B97" s="15">
        <v>43081</v>
      </c>
      <c r="C97" s="27" t="s">
        <v>223</v>
      </c>
      <c r="D97" s="33">
        <v>32</v>
      </c>
      <c r="E97" s="21" t="s">
        <v>4</v>
      </c>
      <c r="F97" s="22"/>
      <c r="G97" s="13"/>
      <c r="H97" s="14" t="s">
        <v>510</v>
      </c>
      <c r="I97" s="15">
        <v>43082</v>
      </c>
      <c r="J97" s="27" t="s">
        <v>45</v>
      </c>
      <c r="K97" s="33">
        <v>38</v>
      </c>
      <c r="L97" s="21" t="s">
        <v>4</v>
      </c>
      <c r="M97" s="22"/>
    </row>
    <row r="98" spans="1:13" ht="15.95" customHeight="1">
      <c r="A98" s="14" t="s">
        <v>438</v>
      </c>
      <c r="B98" s="15">
        <v>43081</v>
      </c>
      <c r="C98" s="27" t="s">
        <v>223</v>
      </c>
      <c r="D98" s="33">
        <v>32</v>
      </c>
      <c r="E98" s="21" t="s">
        <v>4</v>
      </c>
      <c r="F98" s="22"/>
      <c r="G98" s="13"/>
      <c r="H98" s="14" t="s">
        <v>511</v>
      </c>
      <c r="I98" s="15">
        <v>43082</v>
      </c>
      <c r="J98" s="27" t="s">
        <v>45</v>
      </c>
      <c r="K98" s="33">
        <v>48</v>
      </c>
      <c r="L98" s="21" t="s">
        <v>4</v>
      </c>
      <c r="M98" s="22"/>
    </row>
    <row r="99" spans="1:13" ht="15.95" customHeight="1">
      <c r="A99" s="14" t="s">
        <v>31</v>
      </c>
      <c r="B99" s="15">
        <v>43081</v>
      </c>
      <c r="C99" s="27" t="s">
        <v>211</v>
      </c>
      <c r="D99" s="33">
        <v>18</v>
      </c>
      <c r="E99" s="21" t="s">
        <v>4</v>
      </c>
      <c r="F99" s="22"/>
      <c r="G99" s="13"/>
      <c r="H99" s="14" t="s">
        <v>512</v>
      </c>
      <c r="I99" s="15">
        <v>43082</v>
      </c>
      <c r="J99" s="27" t="s">
        <v>45</v>
      </c>
      <c r="K99" s="33">
        <v>48</v>
      </c>
      <c r="L99" s="21" t="s">
        <v>4</v>
      </c>
      <c r="M99" s="22" t="s">
        <v>530</v>
      </c>
    </row>
    <row r="100" spans="1:13" ht="15.95" customHeight="1">
      <c r="A100" s="68" t="s">
        <v>119</v>
      </c>
      <c r="B100" s="77">
        <v>42976</v>
      </c>
      <c r="C100" s="96" t="s">
        <v>211</v>
      </c>
      <c r="D100" s="104">
        <v>9</v>
      </c>
      <c r="E100" s="78" t="s">
        <v>4</v>
      </c>
      <c r="F100" s="76" t="s">
        <v>226</v>
      </c>
      <c r="G100" s="45"/>
      <c r="H100" s="14" t="s">
        <v>513</v>
      </c>
      <c r="I100" s="15">
        <v>43082</v>
      </c>
      <c r="J100" s="27" t="s">
        <v>45</v>
      </c>
      <c r="K100" s="33">
        <v>48</v>
      </c>
      <c r="L100" s="21" t="s">
        <v>4</v>
      </c>
      <c r="M100" s="22"/>
    </row>
    <row r="101" spans="1:13" ht="15.95" customHeight="1">
      <c r="A101" s="63" t="s">
        <v>92</v>
      </c>
      <c r="B101" s="15">
        <v>43045</v>
      </c>
      <c r="C101" s="27" t="s">
        <v>211</v>
      </c>
      <c r="D101" s="33">
        <v>1</v>
      </c>
      <c r="E101" s="73" t="s">
        <v>4</v>
      </c>
      <c r="F101" s="58" t="s">
        <v>302</v>
      </c>
      <c r="G101" s="13"/>
      <c r="H101" s="14" t="s">
        <v>514</v>
      </c>
      <c r="I101" s="15">
        <v>43082</v>
      </c>
      <c r="J101" s="27" t="s">
        <v>45</v>
      </c>
      <c r="K101" s="33">
        <v>48</v>
      </c>
      <c r="L101" s="21" t="s">
        <v>4</v>
      </c>
      <c r="M101" s="22"/>
    </row>
    <row r="102" spans="1:13" ht="15.95" customHeight="1">
      <c r="A102" s="68" t="s">
        <v>182</v>
      </c>
      <c r="B102" s="77">
        <v>42976</v>
      </c>
      <c r="C102" s="96" t="s">
        <v>211</v>
      </c>
      <c r="D102" s="104">
        <v>1</v>
      </c>
      <c r="E102" s="78" t="s">
        <v>4</v>
      </c>
      <c r="F102" s="76" t="s">
        <v>233</v>
      </c>
      <c r="G102" s="45"/>
      <c r="H102" s="14" t="s">
        <v>515</v>
      </c>
      <c r="I102" s="15">
        <v>43082</v>
      </c>
      <c r="J102" s="27" t="s">
        <v>45</v>
      </c>
      <c r="K102" s="33">
        <v>48</v>
      </c>
      <c r="L102" s="21" t="s">
        <v>4</v>
      </c>
      <c r="M102" s="22"/>
    </row>
    <row r="103" spans="1:13" ht="15.95" customHeight="1">
      <c r="A103" s="14" t="s">
        <v>439</v>
      </c>
      <c r="B103" s="15">
        <v>43081</v>
      </c>
      <c r="C103" s="27" t="s">
        <v>211</v>
      </c>
      <c r="D103" s="33">
        <v>32</v>
      </c>
      <c r="E103" s="21" t="s">
        <v>4</v>
      </c>
      <c r="F103" s="22"/>
      <c r="G103" s="13"/>
      <c r="H103" s="14" t="s">
        <v>516</v>
      </c>
      <c r="I103" s="15">
        <v>43082</v>
      </c>
      <c r="J103" s="27" t="s">
        <v>45</v>
      </c>
      <c r="K103" s="33">
        <v>48</v>
      </c>
      <c r="L103" s="21" t="s">
        <v>4</v>
      </c>
      <c r="M103" s="22"/>
    </row>
    <row r="104" spans="1:13" ht="15.95" customHeight="1">
      <c r="A104" s="68" t="s">
        <v>119</v>
      </c>
      <c r="B104" s="77">
        <v>42976</v>
      </c>
      <c r="C104" s="96" t="s">
        <v>212</v>
      </c>
      <c r="D104" s="104">
        <v>9</v>
      </c>
      <c r="E104" s="78" t="s">
        <v>4</v>
      </c>
      <c r="F104" s="76" t="s">
        <v>226</v>
      </c>
      <c r="G104" s="45"/>
      <c r="H104" s="6"/>
      <c r="I104" s="6"/>
      <c r="J104" s="6"/>
    </row>
    <row r="105" spans="1:13" ht="15.95" customHeight="1">
      <c r="G105" s="45"/>
      <c r="H105" s="6"/>
      <c r="I105" s="6"/>
      <c r="J105" s="6"/>
    </row>
    <row r="106" spans="1:13" ht="15.95" customHeight="1">
      <c r="G106" s="13"/>
      <c r="H106" s="6"/>
      <c r="I106" s="6"/>
      <c r="J106" s="6"/>
    </row>
    <row r="107" spans="1:13" ht="15.95" customHeight="1">
      <c r="G107" s="79"/>
      <c r="H107" s="6"/>
      <c r="I107" s="6"/>
      <c r="J107" s="6"/>
    </row>
    <row r="108" spans="1:13" ht="15.95" customHeight="1">
      <c r="G108" s="79"/>
      <c r="H108" s="6"/>
      <c r="I108" s="6"/>
      <c r="J108" s="6"/>
    </row>
    <row r="109" spans="1:13" ht="15.95" customHeight="1">
      <c r="G109" s="13"/>
      <c r="H109" s="6"/>
      <c r="I109" s="6"/>
      <c r="J109" s="6"/>
    </row>
    <row r="110" spans="1:13" ht="15.95" customHeight="1">
      <c r="G110" s="13"/>
      <c r="H110" s="6"/>
      <c r="I110" s="6"/>
      <c r="J110" s="6"/>
    </row>
    <row r="111" spans="1:13" ht="15.95" customHeight="1">
      <c r="G111" s="13"/>
      <c r="H111" s="6"/>
      <c r="I111" s="6"/>
      <c r="J111" s="6"/>
    </row>
    <row r="112" spans="1:13" ht="15.95" customHeight="1">
      <c r="G112" s="13"/>
      <c r="H112" s="6"/>
      <c r="I112" s="6"/>
      <c r="J112" s="6"/>
    </row>
    <row r="113" spans="1:13" ht="15.95" customHeight="1">
      <c r="A113" s="10" t="s">
        <v>1</v>
      </c>
      <c r="B113" s="5" t="s">
        <v>0</v>
      </c>
      <c r="C113" s="24"/>
      <c r="D113" s="112" t="s">
        <v>5</v>
      </c>
      <c r="E113" s="113"/>
      <c r="F113" s="41" t="s">
        <v>3</v>
      </c>
      <c r="G113" s="5" t="s">
        <v>2</v>
      </c>
      <c r="H113" s="10" t="s">
        <v>1</v>
      </c>
      <c r="I113" s="5" t="s">
        <v>0</v>
      </c>
      <c r="J113" s="24"/>
      <c r="K113" s="112" t="s">
        <v>5</v>
      </c>
      <c r="L113" s="113"/>
      <c r="M113" s="41" t="s">
        <v>3</v>
      </c>
    </row>
    <row r="114" spans="1:13" ht="15.95" customHeight="1">
      <c r="A114" s="14" t="s">
        <v>517</v>
      </c>
      <c r="B114" s="15">
        <v>43082</v>
      </c>
      <c r="C114" s="27" t="s">
        <v>45</v>
      </c>
      <c r="D114" s="33">
        <v>48</v>
      </c>
      <c r="E114" s="21" t="s">
        <v>4</v>
      </c>
      <c r="F114" s="22"/>
      <c r="G114" s="13"/>
      <c r="H114" s="14" t="s">
        <v>500</v>
      </c>
      <c r="I114" s="15">
        <v>43082</v>
      </c>
      <c r="J114" s="27" t="s">
        <v>499</v>
      </c>
      <c r="K114" s="33">
        <v>76</v>
      </c>
      <c r="L114" s="21" t="s">
        <v>4</v>
      </c>
      <c r="M114" s="22"/>
    </row>
    <row r="115" spans="1:13" ht="15.95" customHeight="1">
      <c r="A115" s="14" t="s">
        <v>518</v>
      </c>
      <c r="B115" s="15">
        <v>43082</v>
      </c>
      <c r="C115" s="27" t="s">
        <v>45</v>
      </c>
      <c r="D115" s="33">
        <v>48</v>
      </c>
      <c r="E115" s="21" t="s">
        <v>4</v>
      </c>
      <c r="F115" s="22"/>
      <c r="G115" s="13"/>
      <c r="H115" s="66" t="s">
        <v>95</v>
      </c>
      <c r="I115" s="80">
        <v>43031</v>
      </c>
      <c r="J115" s="97" t="s">
        <v>297</v>
      </c>
      <c r="K115" s="105">
        <v>20</v>
      </c>
      <c r="L115" s="81" t="s">
        <v>4</v>
      </c>
      <c r="M115" s="45"/>
    </row>
    <row r="116" spans="1:13" ht="15.95" customHeight="1">
      <c r="A116" s="14" t="s">
        <v>519</v>
      </c>
      <c r="B116" s="15">
        <v>43082</v>
      </c>
      <c r="C116" s="27" t="s">
        <v>45</v>
      </c>
      <c r="D116" s="33">
        <v>48</v>
      </c>
      <c r="E116" s="21" t="s">
        <v>4</v>
      </c>
      <c r="F116" s="22"/>
      <c r="G116" s="13"/>
      <c r="H116" s="14" t="s">
        <v>422</v>
      </c>
      <c r="I116" s="15">
        <v>43080</v>
      </c>
      <c r="J116" s="27" t="s">
        <v>423</v>
      </c>
      <c r="K116" s="33">
        <v>30</v>
      </c>
      <c r="L116" s="21" t="s">
        <v>4</v>
      </c>
      <c r="M116" s="22"/>
    </row>
    <row r="117" spans="1:13" ht="15.95" customHeight="1">
      <c r="A117" s="14" t="s">
        <v>168</v>
      </c>
      <c r="B117" s="15">
        <v>42956</v>
      </c>
      <c r="C117" s="27" t="s">
        <v>169</v>
      </c>
      <c r="D117" s="33">
        <v>12</v>
      </c>
      <c r="E117" s="21" t="s">
        <v>4</v>
      </c>
      <c r="F117" s="58"/>
      <c r="G117" s="13"/>
      <c r="H117" s="14" t="s">
        <v>390</v>
      </c>
      <c r="I117" s="15">
        <v>43077</v>
      </c>
      <c r="J117" s="27" t="s">
        <v>388</v>
      </c>
      <c r="K117" s="33">
        <v>70</v>
      </c>
      <c r="L117" s="21" t="s">
        <v>4</v>
      </c>
      <c r="M117" s="58"/>
    </row>
    <row r="118" spans="1:13" ht="15.95" customHeight="1">
      <c r="A118" s="14" t="s">
        <v>257</v>
      </c>
      <c r="B118" s="15">
        <v>43082</v>
      </c>
      <c r="C118" s="27" t="s">
        <v>478</v>
      </c>
      <c r="D118" s="33">
        <v>1</v>
      </c>
      <c r="E118" s="21" t="s">
        <v>4</v>
      </c>
      <c r="F118" s="22"/>
      <c r="G118" s="13"/>
      <c r="H118" s="14" t="s">
        <v>389</v>
      </c>
      <c r="I118" s="15">
        <v>43077</v>
      </c>
      <c r="J118" s="27" t="s">
        <v>388</v>
      </c>
      <c r="K118" s="33">
        <v>60</v>
      </c>
      <c r="L118" s="21" t="s">
        <v>4</v>
      </c>
      <c r="M118" s="58" t="s">
        <v>441</v>
      </c>
    </row>
    <row r="119" spans="1:13" ht="15.95" customHeight="1">
      <c r="A119" s="12" t="s">
        <v>136</v>
      </c>
      <c r="B119" s="15">
        <v>43011</v>
      </c>
      <c r="C119" s="27" t="s">
        <v>263</v>
      </c>
      <c r="D119" s="33">
        <v>48</v>
      </c>
      <c r="E119" s="21" t="s">
        <v>4</v>
      </c>
      <c r="F119" s="58"/>
      <c r="G119" s="13"/>
      <c r="H119" s="14" t="s">
        <v>387</v>
      </c>
      <c r="I119" s="15">
        <v>43077</v>
      </c>
      <c r="J119" s="27" t="s">
        <v>388</v>
      </c>
      <c r="K119" s="33">
        <v>70</v>
      </c>
      <c r="L119" s="21" t="s">
        <v>4</v>
      </c>
      <c r="M119" s="58" t="s">
        <v>441</v>
      </c>
    </row>
    <row r="120" spans="1:13" ht="15.95" customHeight="1">
      <c r="A120" s="14" t="s">
        <v>323</v>
      </c>
      <c r="B120" s="15">
        <v>43080</v>
      </c>
      <c r="C120" s="27" t="s">
        <v>418</v>
      </c>
      <c r="D120" s="33">
        <v>13</v>
      </c>
      <c r="E120" s="21" t="s">
        <v>4</v>
      </c>
      <c r="F120" s="22"/>
      <c r="G120" s="13"/>
      <c r="H120" s="14" t="s">
        <v>54</v>
      </c>
      <c r="I120" s="15">
        <v>42956</v>
      </c>
      <c r="J120" s="27" t="s">
        <v>170</v>
      </c>
      <c r="K120" s="33">
        <v>4</v>
      </c>
      <c r="L120" s="21" t="s">
        <v>4</v>
      </c>
      <c r="M120" s="43"/>
    </row>
    <row r="121" spans="1:13" ht="15.95" customHeight="1">
      <c r="A121" s="14" t="s">
        <v>321</v>
      </c>
      <c r="B121" s="15">
        <v>43080</v>
      </c>
      <c r="C121" s="27" t="s">
        <v>418</v>
      </c>
      <c r="D121" s="33">
        <v>7</v>
      </c>
      <c r="E121" s="21" t="s">
        <v>4</v>
      </c>
      <c r="F121" s="22"/>
      <c r="G121" s="13"/>
      <c r="H121" s="65" t="s">
        <v>242</v>
      </c>
      <c r="I121" s="82"/>
      <c r="J121" s="98" t="s">
        <v>244</v>
      </c>
      <c r="K121" s="106">
        <v>1</v>
      </c>
      <c r="L121" s="83" t="s">
        <v>245</v>
      </c>
      <c r="M121" s="84"/>
    </row>
    <row r="122" spans="1:13" ht="15.95" customHeight="1">
      <c r="A122" s="36" t="s">
        <v>497</v>
      </c>
      <c r="B122" s="37">
        <v>43082</v>
      </c>
      <c r="C122" s="39" t="s">
        <v>418</v>
      </c>
      <c r="D122" s="40">
        <v>0</v>
      </c>
      <c r="E122" s="38" t="s">
        <v>4</v>
      </c>
      <c r="F122" s="22" t="s">
        <v>572</v>
      </c>
      <c r="G122" s="13"/>
      <c r="H122" s="14" t="s">
        <v>525</v>
      </c>
      <c r="I122" s="15">
        <v>43082</v>
      </c>
      <c r="J122" s="27" t="s">
        <v>526</v>
      </c>
      <c r="K122" s="33">
        <v>40</v>
      </c>
      <c r="L122" s="21" t="s">
        <v>4</v>
      </c>
      <c r="M122" s="22"/>
    </row>
    <row r="123" spans="1:13" ht="15.95" customHeight="1">
      <c r="A123" s="14" t="s">
        <v>492</v>
      </c>
      <c r="B123" s="15">
        <v>43082</v>
      </c>
      <c r="C123" s="27" t="s">
        <v>493</v>
      </c>
      <c r="D123" s="33">
        <v>48</v>
      </c>
      <c r="E123" s="21" t="s">
        <v>4</v>
      </c>
      <c r="F123" s="22"/>
      <c r="G123" s="13"/>
      <c r="H123" s="14" t="s">
        <v>527</v>
      </c>
      <c r="I123" s="15">
        <v>43082</v>
      </c>
      <c r="J123" s="27" t="s">
        <v>526</v>
      </c>
      <c r="K123" s="33">
        <v>40</v>
      </c>
      <c r="L123" s="21" t="s">
        <v>4</v>
      </c>
      <c r="M123" s="22"/>
    </row>
    <row r="124" spans="1:13" ht="15.95" customHeight="1">
      <c r="A124" s="14" t="s">
        <v>494</v>
      </c>
      <c r="B124" s="15">
        <v>43082</v>
      </c>
      <c r="C124" s="27" t="s">
        <v>493</v>
      </c>
      <c r="D124" s="33">
        <v>48</v>
      </c>
      <c r="E124" s="21" t="s">
        <v>4</v>
      </c>
      <c r="F124" s="22"/>
      <c r="G124" s="13"/>
      <c r="H124" s="14" t="s">
        <v>528</v>
      </c>
      <c r="I124" s="15">
        <v>43082</v>
      </c>
      <c r="J124" s="27" t="s">
        <v>526</v>
      </c>
      <c r="K124" s="33">
        <v>40</v>
      </c>
      <c r="L124" s="21" t="s">
        <v>4</v>
      </c>
      <c r="M124" s="22"/>
    </row>
    <row r="125" spans="1:13" ht="15.95" customHeight="1">
      <c r="A125" s="63" t="s">
        <v>378</v>
      </c>
      <c r="B125" s="15">
        <v>43076</v>
      </c>
      <c r="C125" s="27" t="s">
        <v>382</v>
      </c>
      <c r="D125" s="33">
        <v>9</v>
      </c>
      <c r="E125" s="21" t="s">
        <v>245</v>
      </c>
      <c r="F125" s="22"/>
      <c r="G125" s="57"/>
      <c r="H125" s="63" t="s">
        <v>201</v>
      </c>
      <c r="I125" s="15">
        <v>42965</v>
      </c>
      <c r="J125" s="27" t="s">
        <v>68</v>
      </c>
      <c r="K125" s="33">
        <v>50</v>
      </c>
      <c r="L125" s="21" t="s">
        <v>4</v>
      </c>
      <c r="M125" s="22"/>
    </row>
    <row r="126" spans="1:13" ht="15.95" customHeight="1">
      <c r="A126" s="12" t="s">
        <v>59</v>
      </c>
      <c r="B126" s="18">
        <v>42746</v>
      </c>
      <c r="C126" s="28" t="s">
        <v>9</v>
      </c>
      <c r="D126" s="31">
        <v>48</v>
      </c>
      <c r="E126" s="19" t="s">
        <v>4</v>
      </c>
      <c r="F126" s="58"/>
      <c r="G126" s="20"/>
      <c r="H126" s="14" t="s">
        <v>330</v>
      </c>
      <c r="I126" s="15">
        <v>43059</v>
      </c>
      <c r="J126" s="27" t="s">
        <v>68</v>
      </c>
      <c r="K126" s="33">
        <v>50</v>
      </c>
      <c r="L126" s="21" t="s">
        <v>4</v>
      </c>
      <c r="M126" s="22"/>
    </row>
    <row r="127" spans="1:13" ht="15.95" customHeight="1">
      <c r="A127" s="12" t="s">
        <v>60</v>
      </c>
      <c r="B127" s="18">
        <v>42746</v>
      </c>
      <c r="C127" s="28" t="s">
        <v>9</v>
      </c>
      <c r="D127" s="31">
        <v>48</v>
      </c>
      <c r="E127" s="19" t="s">
        <v>4</v>
      </c>
      <c r="F127" s="58"/>
      <c r="G127" s="20"/>
      <c r="H127" s="14" t="s">
        <v>243</v>
      </c>
      <c r="I127" s="15">
        <v>43077</v>
      </c>
      <c r="J127" s="27" t="s">
        <v>400</v>
      </c>
      <c r="K127" s="33">
        <v>22</v>
      </c>
      <c r="L127" s="21" t="s">
        <v>4</v>
      </c>
      <c r="M127" s="22"/>
    </row>
    <row r="128" spans="1:13" ht="15.95" customHeight="1">
      <c r="A128" s="12" t="s">
        <v>61</v>
      </c>
      <c r="B128" s="18">
        <v>42746</v>
      </c>
      <c r="C128" s="28" t="s">
        <v>9</v>
      </c>
      <c r="D128" s="31">
        <v>48</v>
      </c>
      <c r="E128" s="19" t="s">
        <v>4</v>
      </c>
      <c r="F128" s="58"/>
      <c r="G128" s="20"/>
      <c r="H128" s="14" t="s">
        <v>202</v>
      </c>
      <c r="I128" s="15">
        <v>43077</v>
      </c>
      <c r="J128" s="27" t="s">
        <v>400</v>
      </c>
      <c r="K128" s="33">
        <v>48</v>
      </c>
      <c r="L128" s="21" t="s">
        <v>4</v>
      </c>
      <c r="M128" s="22"/>
    </row>
    <row r="129" spans="1:13" ht="15.95" customHeight="1">
      <c r="A129" s="12" t="s">
        <v>62</v>
      </c>
      <c r="B129" s="18">
        <v>42746</v>
      </c>
      <c r="C129" s="28" t="s">
        <v>9</v>
      </c>
      <c r="D129" s="31">
        <v>42</v>
      </c>
      <c r="E129" s="19" t="s">
        <v>4</v>
      </c>
      <c r="F129" s="58"/>
      <c r="G129" s="20"/>
      <c r="H129" s="14" t="s">
        <v>542</v>
      </c>
      <c r="I129" s="15">
        <v>43083</v>
      </c>
      <c r="J129" s="27" t="s">
        <v>545</v>
      </c>
      <c r="K129" s="33">
        <v>1</v>
      </c>
      <c r="L129" s="21" t="s">
        <v>4</v>
      </c>
      <c r="M129" s="22"/>
    </row>
    <row r="130" spans="1:13" ht="15.95" customHeight="1">
      <c r="A130" s="14" t="s">
        <v>414</v>
      </c>
      <c r="B130" s="15">
        <v>43080</v>
      </c>
      <c r="C130" s="27" t="s">
        <v>251</v>
      </c>
      <c r="D130" s="33">
        <v>28</v>
      </c>
      <c r="E130" s="21" t="s">
        <v>4</v>
      </c>
      <c r="F130" s="22"/>
      <c r="G130" s="13"/>
      <c r="H130" s="14" t="s">
        <v>257</v>
      </c>
      <c r="I130" s="15">
        <v>43082</v>
      </c>
      <c r="J130" s="27" t="s">
        <v>470</v>
      </c>
      <c r="K130" s="33">
        <v>1</v>
      </c>
      <c r="L130" s="21" t="s">
        <v>4</v>
      </c>
      <c r="M130" s="22"/>
    </row>
    <row r="131" spans="1:13" ht="15.95" customHeight="1">
      <c r="A131" s="14" t="s">
        <v>138</v>
      </c>
      <c r="B131" s="15">
        <v>43080</v>
      </c>
      <c r="C131" s="27" t="s">
        <v>251</v>
      </c>
      <c r="D131" s="33">
        <v>28</v>
      </c>
      <c r="E131" s="21" t="s">
        <v>4</v>
      </c>
      <c r="F131" s="22"/>
      <c r="G131" s="13"/>
      <c r="H131" s="14" t="s">
        <v>257</v>
      </c>
      <c r="I131" s="15">
        <v>43082</v>
      </c>
      <c r="J131" s="27" t="s">
        <v>474</v>
      </c>
      <c r="K131" s="33">
        <v>1</v>
      </c>
      <c r="L131" s="21" t="s">
        <v>4</v>
      </c>
      <c r="M131" s="22"/>
    </row>
    <row r="132" spans="1:13" ht="15.95" customHeight="1">
      <c r="A132" s="14" t="s">
        <v>346</v>
      </c>
      <c r="B132" s="15">
        <v>43080</v>
      </c>
      <c r="C132" s="27" t="s">
        <v>251</v>
      </c>
      <c r="D132" s="33">
        <v>4</v>
      </c>
      <c r="E132" s="21" t="s">
        <v>4</v>
      </c>
      <c r="F132" s="22"/>
      <c r="G132" s="13"/>
      <c r="H132" s="14" t="s">
        <v>257</v>
      </c>
      <c r="I132" s="15">
        <v>43082</v>
      </c>
      <c r="J132" s="27" t="s">
        <v>473</v>
      </c>
      <c r="K132" s="33">
        <v>1</v>
      </c>
      <c r="L132" s="21" t="s">
        <v>4</v>
      </c>
      <c r="M132" s="22"/>
    </row>
    <row r="133" spans="1:13" ht="15.95" customHeight="1">
      <c r="A133" s="63" t="s">
        <v>157</v>
      </c>
      <c r="B133" s="72">
        <v>43018</v>
      </c>
      <c r="C133" s="95" t="s">
        <v>267</v>
      </c>
      <c r="D133" s="103">
        <v>44</v>
      </c>
      <c r="E133" s="73" t="s">
        <v>4</v>
      </c>
      <c r="F133" s="58"/>
      <c r="G133" s="45"/>
      <c r="H133" s="63" t="s">
        <v>161</v>
      </c>
      <c r="I133" s="85">
        <v>43040</v>
      </c>
      <c r="J133" s="97" t="s">
        <v>298</v>
      </c>
      <c r="K133" s="107">
        <v>48</v>
      </c>
      <c r="L133" s="86" t="s">
        <v>4</v>
      </c>
      <c r="M133" s="75"/>
    </row>
    <row r="134" spans="1:13" ht="15.95" customHeight="1">
      <c r="A134" s="14" t="s">
        <v>505</v>
      </c>
      <c r="B134" s="15">
        <v>43082</v>
      </c>
      <c r="C134" s="27" t="s">
        <v>267</v>
      </c>
      <c r="D134" s="33">
        <v>44</v>
      </c>
      <c r="E134" s="21" t="s">
        <v>4</v>
      </c>
      <c r="F134" s="22"/>
      <c r="G134" s="13"/>
      <c r="H134" s="66" t="s">
        <v>133</v>
      </c>
      <c r="I134" s="72">
        <v>43040</v>
      </c>
      <c r="J134" s="95" t="s">
        <v>166</v>
      </c>
      <c r="K134" s="103">
        <v>48</v>
      </c>
      <c r="L134" s="73" t="s">
        <v>4</v>
      </c>
      <c r="M134" s="87"/>
    </row>
    <row r="135" spans="1:13" ht="15.95" customHeight="1">
      <c r="A135" s="14" t="s">
        <v>506</v>
      </c>
      <c r="B135" s="15">
        <v>43082</v>
      </c>
      <c r="C135" s="27" t="s">
        <v>267</v>
      </c>
      <c r="D135" s="33">
        <v>44</v>
      </c>
      <c r="E135" s="21" t="s">
        <v>4</v>
      </c>
      <c r="F135" s="22"/>
      <c r="G135" s="13"/>
      <c r="H135" s="14" t="s">
        <v>398</v>
      </c>
      <c r="I135" s="15">
        <v>43077</v>
      </c>
      <c r="J135" s="27" t="s">
        <v>399</v>
      </c>
      <c r="K135" s="33">
        <v>40</v>
      </c>
      <c r="L135" s="21" t="s">
        <v>4</v>
      </c>
      <c r="M135" s="22"/>
    </row>
    <row r="136" spans="1:13" ht="15.95" customHeight="1">
      <c r="A136" s="14" t="s">
        <v>368</v>
      </c>
      <c r="B136" s="15">
        <v>43076</v>
      </c>
      <c r="C136" s="27" t="s">
        <v>377</v>
      </c>
      <c r="D136" s="33">
        <v>48</v>
      </c>
      <c r="E136" s="21" t="s">
        <v>4</v>
      </c>
      <c r="F136" s="22"/>
      <c r="G136" s="13"/>
      <c r="H136" s="14" t="s">
        <v>522</v>
      </c>
      <c r="I136" s="15">
        <v>43082</v>
      </c>
      <c r="J136" s="27" t="s">
        <v>53</v>
      </c>
      <c r="K136" s="33">
        <v>48</v>
      </c>
      <c r="L136" s="21" t="s">
        <v>4</v>
      </c>
      <c r="M136" s="22"/>
    </row>
    <row r="137" spans="1:13" ht="15.95" customHeight="1">
      <c r="A137" s="14" t="s">
        <v>132</v>
      </c>
      <c r="B137" s="15">
        <v>42920</v>
      </c>
      <c r="C137" s="27" t="s">
        <v>104</v>
      </c>
      <c r="D137" s="33">
        <v>32</v>
      </c>
      <c r="E137" s="21" t="s">
        <v>4</v>
      </c>
      <c r="F137" s="58"/>
      <c r="G137" s="13"/>
      <c r="H137" s="14" t="s">
        <v>523</v>
      </c>
      <c r="I137" s="15">
        <v>43082</v>
      </c>
      <c r="J137" s="27" t="s">
        <v>53</v>
      </c>
      <c r="K137" s="33">
        <v>48</v>
      </c>
      <c r="L137" s="21" t="s">
        <v>4</v>
      </c>
      <c r="M137" s="22"/>
    </row>
    <row r="138" spans="1:13" ht="15.95" customHeight="1">
      <c r="A138" s="14" t="s">
        <v>259</v>
      </c>
      <c r="B138" s="15">
        <v>43063</v>
      </c>
      <c r="C138" s="27" t="s">
        <v>357</v>
      </c>
      <c r="D138" s="33">
        <v>32</v>
      </c>
      <c r="E138" s="21" t="s">
        <v>4</v>
      </c>
      <c r="F138" s="22"/>
      <c r="G138" s="13"/>
      <c r="H138" s="14" t="s">
        <v>524</v>
      </c>
      <c r="I138" s="15">
        <v>43082</v>
      </c>
      <c r="J138" s="27" t="s">
        <v>53</v>
      </c>
      <c r="K138" s="33">
        <v>48</v>
      </c>
      <c r="L138" s="21" t="s">
        <v>4</v>
      </c>
      <c r="M138" s="22"/>
    </row>
    <row r="139" spans="1:13" ht="15.95" customHeight="1">
      <c r="A139" s="14" t="s">
        <v>128</v>
      </c>
      <c r="B139" s="15">
        <v>43063</v>
      </c>
      <c r="C139" s="27" t="s">
        <v>357</v>
      </c>
      <c r="D139" s="33">
        <v>32</v>
      </c>
      <c r="E139" s="21" t="s">
        <v>4</v>
      </c>
      <c r="F139" s="22"/>
      <c r="G139" s="13"/>
      <c r="H139" s="14" t="s">
        <v>257</v>
      </c>
      <c r="I139" s="15">
        <v>43082</v>
      </c>
      <c r="J139" s="27" t="s">
        <v>472</v>
      </c>
      <c r="K139" s="33">
        <v>1</v>
      </c>
      <c r="L139" s="21" t="s">
        <v>4</v>
      </c>
      <c r="M139" s="22"/>
    </row>
    <row r="140" spans="1:13" ht="15.95" customHeight="1">
      <c r="A140" s="14" t="s">
        <v>180</v>
      </c>
      <c r="B140" s="15">
        <v>43063</v>
      </c>
      <c r="C140" s="27" t="s">
        <v>357</v>
      </c>
      <c r="D140" s="33">
        <v>32</v>
      </c>
      <c r="E140" s="21" t="s">
        <v>4</v>
      </c>
      <c r="F140" s="22"/>
      <c r="G140" s="13"/>
      <c r="H140" s="63" t="s">
        <v>246</v>
      </c>
      <c r="I140" s="88">
        <v>43049</v>
      </c>
      <c r="J140" s="99" t="s">
        <v>271</v>
      </c>
      <c r="K140" s="107">
        <v>40</v>
      </c>
      <c r="L140" s="86" t="s">
        <v>4</v>
      </c>
      <c r="M140" s="51"/>
    </row>
    <row r="141" spans="1:13" ht="15.95" customHeight="1">
      <c r="A141" s="14" t="s">
        <v>386</v>
      </c>
      <c r="B141" s="15">
        <v>43077</v>
      </c>
      <c r="C141" s="27" t="s">
        <v>385</v>
      </c>
      <c r="D141" s="33">
        <v>60</v>
      </c>
      <c r="E141" s="21" t="s">
        <v>4</v>
      </c>
      <c r="F141" s="22"/>
      <c r="G141" s="13"/>
      <c r="H141" s="66" t="s">
        <v>55</v>
      </c>
      <c r="I141" s="89">
        <v>42746</v>
      </c>
      <c r="J141" s="100" t="s">
        <v>56</v>
      </c>
      <c r="K141" s="108">
        <v>24</v>
      </c>
      <c r="L141" s="90" t="s">
        <v>4</v>
      </c>
      <c r="M141" s="75"/>
    </row>
    <row r="142" spans="1:13" ht="15.95" customHeight="1">
      <c r="A142" s="14" t="s">
        <v>256</v>
      </c>
      <c r="B142" s="15">
        <v>43082</v>
      </c>
      <c r="C142" s="27" t="s">
        <v>457</v>
      </c>
      <c r="D142" s="33">
        <v>8</v>
      </c>
      <c r="E142" s="21" t="s">
        <v>4</v>
      </c>
      <c r="F142" s="22"/>
      <c r="G142" s="13"/>
      <c r="H142" s="12" t="s">
        <v>57</v>
      </c>
      <c r="I142" s="18">
        <v>42746</v>
      </c>
      <c r="J142" s="28" t="s">
        <v>56</v>
      </c>
      <c r="K142" s="31">
        <v>24</v>
      </c>
      <c r="L142" s="19" t="s">
        <v>4</v>
      </c>
      <c r="M142" s="58"/>
    </row>
    <row r="143" spans="1:13" ht="15.95" customHeight="1">
      <c r="A143" s="63" t="s">
        <v>175</v>
      </c>
      <c r="B143" s="15">
        <v>42956</v>
      </c>
      <c r="C143" s="27" t="s">
        <v>46</v>
      </c>
      <c r="D143" s="33">
        <v>32</v>
      </c>
      <c r="E143" s="21" t="s">
        <v>4</v>
      </c>
      <c r="F143" s="43"/>
      <c r="G143" s="13"/>
      <c r="H143" s="12" t="s">
        <v>39</v>
      </c>
      <c r="I143" s="18">
        <v>42762</v>
      </c>
      <c r="J143" s="28" t="s">
        <v>37</v>
      </c>
      <c r="K143" s="30">
        <v>48</v>
      </c>
      <c r="L143" s="19" t="s">
        <v>4</v>
      </c>
      <c r="M143" s="43"/>
    </row>
    <row r="144" spans="1:13" ht="15.95" customHeight="1">
      <c r="A144" s="14" t="s">
        <v>255</v>
      </c>
      <c r="B144" s="15">
        <v>43080</v>
      </c>
      <c r="C144" s="27" t="s">
        <v>46</v>
      </c>
      <c r="D144" s="33">
        <v>40</v>
      </c>
      <c r="E144" s="21" t="s">
        <v>4</v>
      </c>
      <c r="F144" s="22"/>
      <c r="G144" s="13"/>
      <c r="H144" s="63" t="s">
        <v>20</v>
      </c>
      <c r="I144" s="72">
        <v>43024</v>
      </c>
      <c r="J144" s="95" t="s">
        <v>272</v>
      </c>
      <c r="K144" s="103">
        <v>12</v>
      </c>
      <c r="L144" s="73" t="s">
        <v>4</v>
      </c>
      <c r="M144" s="58"/>
    </row>
    <row r="145" spans="1:13" ht="15.95" customHeight="1">
      <c r="A145" s="14" t="s">
        <v>176</v>
      </c>
      <c r="B145" s="15">
        <v>42956</v>
      </c>
      <c r="C145" s="27" t="s">
        <v>46</v>
      </c>
      <c r="D145" s="33">
        <v>24</v>
      </c>
      <c r="E145" s="21" t="s">
        <v>4</v>
      </c>
      <c r="F145" s="58"/>
      <c r="G145" s="13"/>
      <c r="H145" s="63" t="s">
        <v>183</v>
      </c>
      <c r="I145" s="72">
        <v>43024</v>
      </c>
      <c r="J145" s="95" t="s">
        <v>272</v>
      </c>
      <c r="K145" s="103">
        <v>12</v>
      </c>
      <c r="L145" s="73" t="s">
        <v>4</v>
      </c>
      <c r="M145" s="58"/>
    </row>
    <row r="146" spans="1:13" ht="15.95" customHeight="1">
      <c r="A146" s="14" t="s">
        <v>168</v>
      </c>
      <c r="B146" s="15">
        <v>42956</v>
      </c>
      <c r="C146" s="27" t="s">
        <v>46</v>
      </c>
      <c r="D146" s="33">
        <v>4</v>
      </c>
      <c r="E146" s="21" t="s">
        <v>4</v>
      </c>
      <c r="F146" s="58"/>
      <c r="G146" s="13"/>
      <c r="H146" s="63" t="s">
        <v>183</v>
      </c>
      <c r="I146" s="72">
        <v>43024</v>
      </c>
      <c r="J146" s="95" t="s">
        <v>273</v>
      </c>
      <c r="K146" s="103">
        <v>14</v>
      </c>
      <c r="L146" s="73" t="s">
        <v>4</v>
      </c>
      <c r="M146" s="58"/>
    </row>
    <row r="147" spans="1:13" ht="15.95" customHeight="1">
      <c r="A147" s="14" t="s">
        <v>252</v>
      </c>
      <c r="B147" s="15">
        <v>43080</v>
      </c>
      <c r="C147" s="27" t="s">
        <v>46</v>
      </c>
      <c r="D147" s="33">
        <v>40</v>
      </c>
      <c r="E147" s="21" t="s">
        <v>4</v>
      </c>
      <c r="F147" s="22"/>
      <c r="G147" s="13"/>
      <c r="H147" s="14" t="s">
        <v>116</v>
      </c>
      <c r="I147" s="15">
        <v>43080</v>
      </c>
      <c r="J147" s="27" t="s">
        <v>415</v>
      </c>
      <c r="K147" s="33">
        <v>25</v>
      </c>
      <c r="L147" s="21" t="s">
        <v>4</v>
      </c>
      <c r="M147" s="22"/>
    </row>
    <row r="148" spans="1:13" ht="15.95" customHeight="1">
      <c r="A148" s="14" t="s">
        <v>376</v>
      </c>
      <c r="B148" s="15">
        <v>43076</v>
      </c>
      <c r="C148" s="27" t="s">
        <v>374</v>
      </c>
      <c r="D148" s="33">
        <v>112</v>
      </c>
      <c r="E148" s="21" t="s">
        <v>4</v>
      </c>
      <c r="F148" s="22"/>
      <c r="G148" s="13"/>
      <c r="H148" s="14" t="s">
        <v>323</v>
      </c>
      <c r="I148" s="15">
        <v>43080</v>
      </c>
      <c r="J148" s="27" t="s">
        <v>415</v>
      </c>
      <c r="K148" s="33">
        <v>15</v>
      </c>
      <c r="L148" s="21" t="s">
        <v>4</v>
      </c>
      <c r="M148" s="22"/>
    </row>
    <row r="149" spans="1:13" ht="15.95" customHeight="1">
      <c r="A149" s="14" t="s">
        <v>375</v>
      </c>
      <c r="B149" s="15">
        <v>43076</v>
      </c>
      <c r="C149" s="27" t="s">
        <v>374</v>
      </c>
      <c r="D149" s="33">
        <v>112</v>
      </c>
      <c r="E149" s="21" t="s">
        <v>4</v>
      </c>
      <c r="F149" s="22"/>
      <c r="G149" s="13"/>
      <c r="H149" s="14" t="s">
        <v>383</v>
      </c>
      <c r="I149" s="15">
        <v>43077</v>
      </c>
      <c r="J149" s="27" t="s">
        <v>384</v>
      </c>
      <c r="K149" s="33">
        <v>60</v>
      </c>
      <c r="L149" s="21" t="s">
        <v>4</v>
      </c>
      <c r="M149" s="22"/>
    </row>
    <row r="150" spans="1:13" ht="15.95" customHeight="1">
      <c r="A150" s="36" t="s">
        <v>498</v>
      </c>
      <c r="B150" s="37">
        <v>43082</v>
      </c>
      <c r="C150" s="39" t="s">
        <v>499</v>
      </c>
      <c r="D150" s="40">
        <v>0</v>
      </c>
      <c r="E150" s="38" t="s">
        <v>4</v>
      </c>
      <c r="F150" s="22" t="s">
        <v>573</v>
      </c>
      <c r="G150" s="13"/>
      <c r="H150" s="14" t="s">
        <v>194</v>
      </c>
      <c r="I150" s="15">
        <v>42964</v>
      </c>
      <c r="J150" s="27" t="s">
        <v>41</v>
      </c>
      <c r="K150" s="33">
        <v>76</v>
      </c>
      <c r="L150" s="21" t="s">
        <v>4</v>
      </c>
      <c r="M150" s="44"/>
    </row>
    <row r="151" spans="1:13" ht="15.95" customHeight="1">
      <c r="G151" s="13"/>
      <c r="H151" s="14" t="s">
        <v>481</v>
      </c>
      <c r="I151" s="15">
        <v>43082</v>
      </c>
      <c r="J151" s="27" t="s">
        <v>41</v>
      </c>
      <c r="K151" s="33">
        <v>76</v>
      </c>
      <c r="L151" s="21" t="s">
        <v>4</v>
      </c>
      <c r="M151" s="22"/>
    </row>
    <row r="152" spans="1:13" ht="15.95" customHeight="1">
      <c r="G152" s="57"/>
      <c r="H152" s="14" t="s">
        <v>482</v>
      </c>
      <c r="I152" s="15">
        <v>43082</v>
      </c>
      <c r="J152" s="27" t="s">
        <v>41</v>
      </c>
      <c r="K152" s="33">
        <v>76</v>
      </c>
      <c r="L152" s="21" t="s">
        <v>4</v>
      </c>
      <c r="M152" s="22"/>
    </row>
    <row r="153" spans="1:13" ht="15.95" customHeight="1">
      <c r="G153" s="13"/>
      <c r="H153" s="14" t="s">
        <v>483</v>
      </c>
      <c r="I153" s="15">
        <v>43082</v>
      </c>
      <c r="J153" s="27" t="s">
        <v>41</v>
      </c>
      <c r="K153" s="33">
        <v>76</v>
      </c>
      <c r="L153" s="21" t="s">
        <v>4</v>
      </c>
      <c r="M153" s="22"/>
    </row>
    <row r="154" spans="1:13" ht="15.95" customHeight="1">
      <c r="G154" s="13"/>
      <c r="H154" s="14" t="s">
        <v>484</v>
      </c>
      <c r="I154" s="15">
        <v>43082</v>
      </c>
      <c r="J154" s="27" t="s">
        <v>41</v>
      </c>
      <c r="K154" s="33">
        <v>76</v>
      </c>
      <c r="L154" s="21" t="s">
        <v>4</v>
      </c>
      <c r="M154" s="22"/>
    </row>
    <row r="155" spans="1:13" ht="15.95" customHeight="1">
      <c r="G155" s="13"/>
      <c r="H155" s="14" t="s">
        <v>485</v>
      </c>
      <c r="I155" s="15">
        <v>43082</v>
      </c>
      <c r="J155" s="27" t="s">
        <v>41</v>
      </c>
      <c r="K155" s="33">
        <v>76</v>
      </c>
      <c r="L155" s="21" t="s">
        <v>4</v>
      </c>
      <c r="M155" s="22"/>
    </row>
    <row r="156" spans="1:13" ht="15.95" customHeight="1">
      <c r="G156" s="13"/>
      <c r="H156" s="14" t="s">
        <v>486</v>
      </c>
      <c r="I156" s="15">
        <v>43082</v>
      </c>
      <c r="J156" s="27" t="s">
        <v>41</v>
      </c>
      <c r="K156" s="33">
        <v>76</v>
      </c>
      <c r="L156" s="21" t="s">
        <v>4</v>
      </c>
      <c r="M156" s="22"/>
    </row>
    <row r="157" spans="1:13" ht="15.95" customHeight="1">
      <c r="G157" s="13"/>
      <c r="H157" s="14" t="s">
        <v>487</v>
      </c>
      <c r="I157" s="15">
        <v>43082</v>
      </c>
      <c r="J157" s="27" t="s">
        <v>41</v>
      </c>
      <c r="K157" s="33">
        <v>76</v>
      </c>
      <c r="L157" s="21" t="s">
        <v>4</v>
      </c>
      <c r="M157" s="22"/>
    </row>
    <row r="158" spans="1:13" ht="15.95" customHeight="1">
      <c r="G158" s="57"/>
      <c r="H158" s="14" t="s">
        <v>488</v>
      </c>
      <c r="I158" s="15">
        <v>43082</v>
      </c>
      <c r="J158" s="27" t="s">
        <v>41</v>
      </c>
      <c r="K158" s="33">
        <v>76</v>
      </c>
      <c r="L158" s="21" t="s">
        <v>4</v>
      </c>
      <c r="M158" s="22"/>
    </row>
    <row r="159" spans="1:13" ht="15.95" customHeight="1">
      <c r="G159" s="13"/>
      <c r="H159" s="14" t="s">
        <v>489</v>
      </c>
      <c r="I159" s="15">
        <v>43082</v>
      </c>
      <c r="J159" s="27" t="s">
        <v>41</v>
      </c>
      <c r="K159" s="33">
        <v>76</v>
      </c>
      <c r="L159" s="21" t="s">
        <v>4</v>
      </c>
      <c r="M159" s="22"/>
    </row>
    <row r="160" spans="1:13" ht="15.95" customHeight="1">
      <c r="G160" s="13"/>
      <c r="H160" s="14" t="s">
        <v>490</v>
      </c>
      <c r="I160" s="15">
        <v>43082</v>
      </c>
      <c r="J160" s="27" t="s">
        <v>41</v>
      </c>
      <c r="K160" s="33">
        <v>76</v>
      </c>
      <c r="L160" s="21" t="s">
        <v>4</v>
      </c>
      <c r="M160" s="22"/>
    </row>
    <row r="161" spans="1:13" ht="15.95" customHeight="1">
      <c r="G161" s="13"/>
      <c r="H161" s="14" t="s">
        <v>491</v>
      </c>
      <c r="I161" s="15">
        <v>43082</v>
      </c>
      <c r="J161" s="27" t="s">
        <v>41</v>
      </c>
      <c r="K161" s="33">
        <v>76</v>
      </c>
      <c r="L161" s="21" t="s">
        <v>4</v>
      </c>
      <c r="M161" s="22"/>
    </row>
    <row r="162" spans="1:13" ht="15.95" customHeight="1">
      <c r="G162" s="13"/>
      <c r="H162" s="110" t="s">
        <v>420</v>
      </c>
      <c r="I162" s="114">
        <v>43080</v>
      </c>
      <c r="J162" s="121" t="s">
        <v>421</v>
      </c>
      <c r="K162" s="123">
        <v>5</v>
      </c>
      <c r="L162" s="115" t="s">
        <v>4</v>
      </c>
      <c r="M162" s="116"/>
    </row>
    <row r="163" spans="1:13" ht="15.95" customHeight="1">
      <c r="G163" s="13"/>
      <c r="H163" s="12" t="s">
        <v>88</v>
      </c>
      <c r="I163" s="89">
        <v>42836</v>
      </c>
      <c r="J163" s="101" t="s">
        <v>100</v>
      </c>
      <c r="K163" s="105">
        <v>48</v>
      </c>
      <c r="L163" s="90" t="s">
        <v>4</v>
      </c>
      <c r="M163" s="75"/>
    </row>
    <row r="164" spans="1:13" ht="15.95" customHeight="1">
      <c r="G164" s="13"/>
      <c r="H164" s="110" t="s">
        <v>296</v>
      </c>
      <c r="I164" s="114">
        <v>43080</v>
      </c>
      <c r="J164" s="121" t="s">
        <v>411</v>
      </c>
      <c r="K164" s="123">
        <v>40</v>
      </c>
      <c r="L164" s="115" t="s">
        <v>4</v>
      </c>
      <c r="M164" s="116"/>
    </row>
    <row r="165" spans="1:13" ht="15.95" customHeight="1">
      <c r="G165" s="13"/>
      <c r="H165" s="6"/>
      <c r="I165" s="6"/>
      <c r="J165" s="6"/>
    </row>
    <row r="166" spans="1:13" ht="15.95" customHeight="1">
      <c r="G166" s="13"/>
      <c r="H166" s="6"/>
      <c r="I166" s="6"/>
      <c r="J166" s="6"/>
    </row>
    <row r="167" spans="1:13" ht="15.95" customHeight="1">
      <c r="G167" s="13"/>
      <c r="H167" s="6"/>
      <c r="I167" s="6"/>
      <c r="J167" s="6"/>
    </row>
    <row r="168" spans="1:13" ht="15.95" customHeight="1">
      <c r="G168" s="13"/>
      <c r="H168" s="6"/>
      <c r="I168" s="6"/>
      <c r="J168" s="6"/>
    </row>
    <row r="169" spans="1:13" ht="15.95" customHeight="1">
      <c r="A169" s="10" t="s">
        <v>1</v>
      </c>
      <c r="B169" s="5" t="s">
        <v>0</v>
      </c>
      <c r="C169" s="24"/>
      <c r="D169" s="112" t="s">
        <v>5</v>
      </c>
      <c r="E169" s="113"/>
      <c r="F169" s="41" t="s">
        <v>3</v>
      </c>
      <c r="G169" s="5" t="s">
        <v>2</v>
      </c>
      <c r="H169" s="10" t="s">
        <v>1</v>
      </c>
      <c r="I169" s="5" t="s">
        <v>0</v>
      </c>
      <c r="J169" s="24"/>
      <c r="K169" s="112" t="s">
        <v>5</v>
      </c>
      <c r="L169" s="113"/>
      <c r="M169" s="41" t="s">
        <v>3</v>
      </c>
    </row>
    <row r="170" spans="1:13" ht="15.95" customHeight="1">
      <c r="A170" s="110" t="s">
        <v>13</v>
      </c>
      <c r="B170" s="114">
        <v>43080</v>
      </c>
      <c r="C170" s="121" t="s">
        <v>413</v>
      </c>
      <c r="D170" s="123">
        <v>40</v>
      </c>
      <c r="E170" s="115" t="s">
        <v>4</v>
      </c>
      <c r="F170" s="116"/>
      <c r="G170" s="117"/>
      <c r="H170" s="14" t="s">
        <v>28</v>
      </c>
      <c r="I170" s="72">
        <v>43055</v>
      </c>
      <c r="J170" s="95" t="s">
        <v>139</v>
      </c>
      <c r="K170" s="103">
        <v>12</v>
      </c>
      <c r="L170" s="73" t="s">
        <v>4</v>
      </c>
      <c r="M170" s="58"/>
    </row>
    <row r="171" spans="1:13" ht="15.95" customHeight="1">
      <c r="A171" s="110" t="s">
        <v>137</v>
      </c>
      <c r="B171" s="114">
        <v>43080</v>
      </c>
      <c r="C171" s="121" t="s">
        <v>413</v>
      </c>
      <c r="D171" s="123">
        <v>40</v>
      </c>
      <c r="E171" s="115" t="s">
        <v>4</v>
      </c>
      <c r="F171" s="116"/>
      <c r="G171" s="117"/>
      <c r="H171" s="12" t="s">
        <v>30</v>
      </c>
      <c r="I171" s="16">
        <v>42640</v>
      </c>
      <c r="J171" s="25" t="s">
        <v>36</v>
      </c>
      <c r="K171" s="30">
        <v>36</v>
      </c>
      <c r="L171" s="17" t="s">
        <v>4</v>
      </c>
      <c r="M171" s="58"/>
    </row>
    <row r="172" spans="1:13" ht="15.95" customHeight="1">
      <c r="A172" s="110" t="s">
        <v>268</v>
      </c>
      <c r="B172" s="114">
        <v>43080</v>
      </c>
      <c r="C172" s="121" t="s">
        <v>413</v>
      </c>
      <c r="D172" s="123">
        <v>40</v>
      </c>
      <c r="E172" s="115" t="s">
        <v>4</v>
      </c>
      <c r="F172" s="116"/>
      <c r="G172" s="117"/>
      <c r="H172" s="12" t="s">
        <v>74</v>
      </c>
      <c r="I172" s="18">
        <v>42772</v>
      </c>
      <c r="J172" s="28" t="s">
        <v>36</v>
      </c>
      <c r="K172" s="30">
        <v>36</v>
      </c>
      <c r="L172" s="19" t="s">
        <v>4</v>
      </c>
      <c r="M172" s="43"/>
    </row>
    <row r="173" spans="1:13" ht="15.95" customHeight="1">
      <c r="A173" s="14" t="s">
        <v>97</v>
      </c>
      <c r="B173" s="15">
        <v>42964</v>
      </c>
      <c r="C173" s="27" t="s">
        <v>195</v>
      </c>
      <c r="D173" s="33">
        <v>76</v>
      </c>
      <c r="E173" s="21" t="s">
        <v>4</v>
      </c>
      <c r="F173" s="22"/>
      <c r="G173" s="13"/>
      <c r="H173" s="14" t="s">
        <v>22</v>
      </c>
      <c r="I173" s="72">
        <v>43055</v>
      </c>
      <c r="J173" s="95" t="s">
        <v>141</v>
      </c>
      <c r="K173" s="103">
        <v>12</v>
      </c>
      <c r="L173" s="73" t="s">
        <v>4</v>
      </c>
      <c r="M173" s="58"/>
    </row>
    <row r="174" spans="1:13" ht="15.95" customHeight="1">
      <c r="A174" s="14" t="s">
        <v>86</v>
      </c>
      <c r="B174" s="15">
        <v>43080</v>
      </c>
      <c r="C174" s="27" t="s">
        <v>412</v>
      </c>
      <c r="D174" s="33">
        <v>40</v>
      </c>
      <c r="E174" s="21" t="s">
        <v>4</v>
      </c>
      <c r="F174" s="22"/>
      <c r="G174" s="13"/>
      <c r="H174" s="14" t="s">
        <v>28</v>
      </c>
      <c r="I174" s="72">
        <v>43055</v>
      </c>
      <c r="J174" s="95" t="s">
        <v>141</v>
      </c>
      <c r="K174" s="103">
        <v>12</v>
      </c>
      <c r="L174" s="73" t="s">
        <v>4</v>
      </c>
      <c r="M174" s="58"/>
    </row>
    <row r="175" spans="1:13" ht="15.95" customHeight="1">
      <c r="A175" s="14" t="s">
        <v>420</v>
      </c>
      <c r="B175" s="15">
        <v>43080</v>
      </c>
      <c r="C175" s="27" t="s">
        <v>412</v>
      </c>
      <c r="D175" s="33">
        <v>30</v>
      </c>
      <c r="E175" s="21" t="s">
        <v>4</v>
      </c>
      <c r="F175" s="22"/>
      <c r="G175" s="13"/>
      <c r="H175" s="14" t="s">
        <v>373</v>
      </c>
      <c r="I175" s="15">
        <v>43076</v>
      </c>
      <c r="J175" s="27" t="s">
        <v>324</v>
      </c>
      <c r="K175" s="33">
        <v>80</v>
      </c>
      <c r="L175" s="21" t="s">
        <v>4</v>
      </c>
      <c r="M175" s="22"/>
    </row>
    <row r="176" spans="1:13" ht="15.95" customHeight="1">
      <c r="A176" s="12" t="s">
        <v>49</v>
      </c>
      <c r="B176" s="55">
        <v>41502</v>
      </c>
      <c r="C176" s="59" t="s">
        <v>237</v>
      </c>
      <c r="D176" s="62">
        <v>28</v>
      </c>
      <c r="E176" s="56" t="s">
        <v>4</v>
      </c>
      <c r="F176" s="22"/>
      <c r="G176" s="51"/>
      <c r="H176" s="14" t="s">
        <v>370</v>
      </c>
      <c r="I176" s="15">
        <v>43076</v>
      </c>
      <c r="J176" s="27" t="s">
        <v>324</v>
      </c>
      <c r="K176" s="33">
        <v>80</v>
      </c>
      <c r="L176" s="21" t="s">
        <v>4</v>
      </c>
      <c r="M176" s="22"/>
    </row>
    <row r="177" spans="1:13" ht="15.95" customHeight="1">
      <c r="A177" s="14" t="s">
        <v>257</v>
      </c>
      <c r="B177" s="15">
        <v>43082</v>
      </c>
      <c r="C177" s="27" t="s">
        <v>467</v>
      </c>
      <c r="D177" s="33">
        <v>1</v>
      </c>
      <c r="E177" s="21" t="s">
        <v>4</v>
      </c>
      <c r="F177" s="22"/>
      <c r="G177" s="13"/>
      <c r="H177" s="63" t="s">
        <v>87</v>
      </c>
      <c r="I177" s="72">
        <v>43055</v>
      </c>
      <c r="J177" s="95" t="s">
        <v>324</v>
      </c>
      <c r="K177" s="103">
        <v>80</v>
      </c>
      <c r="L177" s="73" t="s">
        <v>4</v>
      </c>
      <c r="M177" s="58"/>
    </row>
    <row r="178" spans="1:13" ht="15.95" customHeight="1">
      <c r="A178" s="14" t="s">
        <v>257</v>
      </c>
      <c r="B178" s="15">
        <v>43082</v>
      </c>
      <c r="C178" s="27" t="s">
        <v>466</v>
      </c>
      <c r="D178" s="33">
        <v>1</v>
      </c>
      <c r="E178" s="21" t="s">
        <v>4</v>
      </c>
      <c r="F178" s="22"/>
      <c r="G178" s="13"/>
      <c r="H178" s="63" t="s">
        <v>160</v>
      </c>
      <c r="I178" s="72">
        <v>43055</v>
      </c>
      <c r="J178" s="95" t="s">
        <v>324</v>
      </c>
      <c r="K178" s="103">
        <v>80</v>
      </c>
      <c r="L178" s="73" t="s">
        <v>4</v>
      </c>
      <c r="M178" s="58"/>
    </row>
    <row r="179" spans="1:13" ht="15.95" customHeight="1">
      <c r="A179" s="14" t="s">
        <v>542</v>
      </c>
      <c r="B179" s="15">
        <v>43083</v>
      </c>
      <c r="C179" s="27" t="s">
        <v>544</v>
      </c>
      <c r="D179" s="33">
        <v>1</v>
      </c>
      <c r="E179" s="21" t="s">
        <v>4</v>
      </c>
      <c r="F179" s="22"/>
      <c r="G179" s="13"/>
      <c r="H179" s="14" t="s">
        <v>372</v>
      </c>
      <c r="I179" s="15">
        <v>43076</v>
      </c>
      <c r="J179" s="27" t="s">
        <v>324</v>
      </c>
      <c r="K179" s="33">
        <v>80</v>
      </c>
      <c r="L179" s="21" t="s">
        <v>4</v>
      </c>
      <c r="M179" s="22"/>
    </row>
    <row r="180" spans="1:13" ht="15.95" customHeight="1">
      <c r="A180" s="14" t="s">
        <v>369</v>
      </c>
      <c r="B180" s="15">
        <v>43076</v>
      </c>
      <c r="C180" s="27" t="s">
        <v>135</v>
      </c>
      <c r="D180" s="33">
        <v>24</v>
      </c>
      <c r="E180" s="21" t="s">
        <v>4</v>
      </c>
      <c r="F180" s="22"/>
      <c r="G180" s="13"/>
      <c r="H180" s="63" t="s">
        <v>153</v>
      </c>
      <c r="I180" s="72">
        <v>43055</v>
      </c>
      <c r="J180" s="95" t="s">
        <v>324</v>
      </c>
      <c r="K180" s="103">
        <v>80</v>
      </c>
      <c r="L180" s="73" t="s">
        <v>4</v>
      </c>
      <c r="M180" s="58"/>
    </row>
    <row r="181" spans="1:13" ht="15.95" customHeight="1">
      <c r="A181" s="12" t="s">
        <v>66</v>
      </c>
      <c r="B181" s="18">
        <v>42746</v>
      </c>
      <c r="C181" s="28" t="s">
        <v>63</v>
      </c>
      <c r="D181" s="31">
        <v>60</v>
      </c>
      <c r="E181" s="19" t="s">
        <v>4</v>
      </c>
      <c r="F181" s="58"/>
      <c r="G181" s="20"/>
      <c r="H181" s="14" t="s">
        <v>69</v>
      </c>
      <c r="I181" s="15">
        <v>43076</v>
      </c>
      <c r="J181" s="27" t="s">
        <v>324</v>
      </c>
      <c r="K181" s="33">
        <v>80</v>
      </c>
      <c r="L181" s="21" t="s">
        <v>4</v>
      </c>
      <c r="M181" s="22"/>
    </row>
    <row r="182" spans="1:13" ht="15.95" customHeight="1">
      <c r="A182" s="14" t="s">
        <v>542</v>
      </c>
      <c r="B182" s="15">
        <v>43083</v>
      </c>
      <c r="C182" s="27" t="s">
        <v>546</v>
      </c>
      <c r="D182" s="33">
        <v>1</v>
      </c>
      <c r="E182" s="21" t="s">
        <v>4</v>
      </c>
      <c r="F182" s="22"/>
      <c r="G182" s="13"/>
      <c r="H182" s="14" t="s">
        <v>371</v>
      </c>
      <c r="I182" s="15">
        <v>43076</v>
      </c>
      <c r="J182" s="27" t="s">
        <v>324</v>
      </c>
      <c r="K182" s="33">
        <v>80</v>
      </c>
      <c r="L182" s="21" t="s">
        <v>4</v>
      </c>
      <c r="M182" s="22"/>
    </row>
    <row r="183" spans="1:13" ht="15.95" customHeight="1">
      <c r="A183" s="63" t="s">
        <v>108</v>
      </c>
      <c r="B183" s="72">
        <v>42956</v>
      </c>
      <c r="C183" s="95" t="s">
        <v>172</v>
      </c>
      <c r="D183" s="103">
        <v>59</v>
      </c>
      <c r="E183" s="73" t="s">
        <v>4</v>
      </c>
      <c r="F183" s="75"/>
      <c r="G183" s="45"/>
      <c r="H183" s="14" t="s">
        <v>75</v>
      </c>
      <c r="I183" s="15">
        <v>43076</v>
      </c>
      <c r="J183" s="27" t="s">
        <v>324</v>
      </c>
      <c r="K183" s="33">
        <v>80</v>
      </c>
      <c r="L183" s="21" t="s">
        <v>4</v>
      </c>
      <c r="M183" s="22"/>
    </row>
    <row r="184" spans="1:13" ht="15.95" customHeight="1">
      <c r="A184" s="14" t="s">
        <v>458</v>
      </c>
      <c r="B184" s="15">
        <v>43082</v>
      </c>
      <c r="C184" s="27" t="s">
        <v>465</v>
      </c>
      <c r="D184" s="33">
        <v>1</v>
      </c>
      <c r="E184" s="21" t="s">
        <v>4</v>
      </c>
      <c r="F184" s="22"/>
      <c r="G184" s="13"/>
      <c r="H184" s="14" t="s">
        <v>22</v>
      </c>
      <c r="I184" s="72">
        <v>43055</v>
      </c>
      <c r="J184" s="95" t="s">
        <v>140</v>
      </c>
      <c r="K184" s="103">
        <v>12</v>
      </c>
      <c r="L184" s="73" t="s">
        <v>4</v>
      </c>
      <c r="M184" s="58"/>
    </row>
    <row r="185" spans="1:13" ht="15.95" customHeight="1">
      <c r="A185" s="14" t="s">
        <v>257</v>
      </c>
      <c r="B185" s="15">
        <v>43082</v>
      </c>
      <c r="C185" s="27" t="s">
        <v>471</v>
      </c>
      <c r="D185" s="33">
        <v>1</v>
      </c>
      <c r="E185" s="21" t="s">
        <v>4</v>
      </c>
      <c r="F185" s="22"/>
      <c r="G185" s="13"/>
      <c r="H185" s="14" t="s">
        <v>28</v>
      </c>
      <c r="I185" s="72">
        <v>43055</v>
      </c>
      <c r="J185" s="95" t="s">
        <v>140</v>
      </c>
      <c r="K185" s="103">
        <v>12</v>
      </c>
      <c r="L185" s="73" t="s">
        <v>4</v>
      </c>
      <c r="M185" s="58"/>
    </row>
    <row r="186" spans="1:13" ht="15.95" customHeight="1">
      <c r="A186" s="14" t="s">
        <v>257</v>
      </c>
      <c r="B186" s="15">
        <v>43082</v>
      </c>
      <c r="C186" s="27" t="s">
        <v>475</v>
      </c>
      <c r="D186" s="33">
        <v>1</v>
      </c>
      <c r="E186" s="21" t="s">
        <v>4</v>
      </c>
      <c r="F186" s="22"/>
      <c r="G186" s="13"/>
      <c r="H186" s="14" t="s">
        <v>309</v>
      </c>
      <c r="I186" s="15">
        <v>43049</v>
      </c>
      <c r="J186" s="27" t="s">
        <v>117</v>
      </c>
      <c r="K186" s="33">
        <v>40</v>
      </c>
      <c r="L186" s="73" t="s">
        <v>4</v>
      </c>
      <c r="M186" s="22"/>
    </row>
    <row r="187" spans="1:13" ht="15.95" customHeight="1">
      <c r="A187" s="63" t="s">
        <v>159</v>
      </c>
      <c r="B187" s="15">
        <v>43055</v>
      </c>
      <c r="C187" s="27" t="s">
        <v>40</v>
      </c>
      <c r="D187" s="33">
        <v>40</v>
      </c>
      <c r="E187" s="21" t="s">
        <v>4</v>
      </c>
      <c r="F187" s="22"/>
      <c r="G187" s="13"/>
      <c r="H187" s="63" t="s">
        <v>20</v>
      </c>
      <c r="I187" s="72">
        <v>43024</v>
      </c>
      <c r="J187" s="95" t="s">
        <v>280</v>
      </c>
      <c r="K187" s="103">
        <v>16</v>
      </c>
      <c r="L187" s="73" t="s">
        <v>4</v>
      </c>
      <c r="M187" s="58"/>
    </row>
    <row r="188" spans="1:13" ht="15.95" customHeight="1">
      <c r="A188" s="36" t="s">
        <v>320</v>
      </c>
      <c r="B188" s="37">
        <v>43055</v>
      </c>
      <c r="C188" s="39" t="s">
        <v>40</v>
      </c>
      <c r="D188" s="40">
        <v>0</v>
      </c>
      <c r="E188" s="38" t="s">
        <v>4</v>
      </c>
      <c r="F188" s="22" t="s">
        <v>575</v>
      </c>
      <c r="G188" s="13"/>
      <c r="H188" s="63" t="s">
        <v>20</v>
      </c>
      <c r="I188" s="72">
        <v>43024</v>
      </c>
      <c r="J188" s="95" t="s">
        <v>279</v>
      </c>
      <c r="K188" s="103">
        <v>16</v>
      </c>
      <c r="L188" s="73" t="s">
        <v>4</v>
      </c>
      <c r="M188" s="58"/>
    </row>
    <row r="189" spans="1:13" ht="15.95" customHeight="1">
      <c r="A189" s="63" t="s">
        <v>318</v>
      </c>
      <c r="B189" s="15">
        <v>43055</v>
      </c>
      <c r="C189" s="27" t="s">
        <v>40</v>
      </c>
      <c r="D189" s="33">
        <v>40</v>
      </c>
      <c r="E189" s="21" t="s">
        <v>4</v>
      </c>
      <c r="F189" s="22"/>
      <c r="G189" s="13"/>
      <c r="H189" s="63" t="s">
        <v>20</v>
      </c>
      <c r="I189" s="72">
        <v>43024</v>
      </c>
      <c r="J189" s="95" t="s">
        <v>283</v>
      </c>
      <c r="K189" s="103">
        <v>16</v>
      </c>
      <c r="L189" s="73" t="s">
        <v>4</v>
      </c>
      <c r="M189" s="58"/>
    </row>
    <row r="190" spans="1:13" ht="15.95" customHeight="1">
      <c r="A190" s="63" t="s">
        <v>319</v>
      </c>
      <c r="B190" s="15">
        <v>43055</v>
      </c>
      <c r="C190" s="27" t="s">
        <v>40</v>
      </c>
      <c r="D190" s="33">
        <v>40</v>
      </c>
      <c r="E190" s="21" t="s">
        <v>4</v>
      </c>
      <c r="F190" s="22"/>
      <c r="G190" s="13"/>
      <c r="H190" s="63" t="s">
        <v>20</v>
      </c>
      <c r="I190" s="72">
        <v>43024</v>
      </c>
      <c r="J190" s="95" t="s">
        <v>281</v>
      </c>
      <c r="K190" s="103">
        <v>16</v>
      </c>
      <c r="L190" s="73" t="s">
        <v>4</v>
      </c>
      <c r="M190" s="58"/>
    </row>
    <row r="191" spans="1:13" ht="15.95" customHeight="1">
      <c r="A191" s="63" t="s">
        <v>322</v>
      </c>
      <c r="B191" s="15">
        <v>43055</v>
      </c>
      <c r="C191" s="27" t="s">
        <v>40</v>
      </c>
      <c r="D191" s="33">
        <v>40</v>
      </c>
      <c r="E191" s="21" t="s">
        <v>4</v>
      </c>
      <c r="F191" s="22"/>
      <c r="G191" s="13"/>
      <c r="H191" s="63" t="s">
        <v>20</v>
      </c>
      <c r="I191" s="72">
        <v>43024</v>
      </c>
      <c r="J191" s="95" t="s">
        <v>282</v>
      </c>
      <c r="K191" s="103">
        <v>16</v>
      </c>
      <c r="L191" s="73" t="s">
        <v>4</v>
      </c>
      <c r="M191" s="58"/>
    </row>
    <row r="192" spans="1:13" ht="15.95" customHeight="1">
      <c r="A192" s="14" t="s">
        <v>83</v>
      </c>
      <c r="B192" s="15">
        <v>42907</v>
      </c>
      <c r="C192" s="27" t="s">
        <v>82</v>
      </c>
      <c r="D192" s="33">
        <v>30</v>
      </c>
      <c r="E192" s="21" t="s">
        <v>4</v>
      </c>
      <c r="F192" s="43"/>
      <c r="G192" s="13"/>
      <c r="H192" s="14" t="s">
        <v>501</v>
      </c>
      <c r="I192" s="15">
        <v>43082</v>
      </c>
      <c r="J192" s="27" t="s">
        <v>502</v>
      </c>
      <c r="K192" s="33">
        <v>16</v>
      </c>
      <c r="L192" s="21" t="s">
        <v>4</v>
      </c>
      <c r="M192" s="22"/>
    </row>
    <row r="193" spans="1:13" ht="15.95" customHeight="1">
      <c r="A193" s="14" t="s">
        <v>83</v>
      </c>
      <c r="B193" s="15">
        <v>42907</v>
      </c>
      <c r="C193" s="27" t="s">
        <v>82</v>
      </c>
      <c r="D193" s="33">
        <v>10</v>
      </c>
      <c r="E193" s="21" t="s">
        <v>4</v>
      </c>
      <c r="F193" s="43"/>
      <c r="G193" s="13"/>
      <c r="H193" s="63" t="s">
        <v>152</v>
      </c>
      <c r="I193" s="15">
        <v>43056</v>
      </c>
      <c r="J193" s="27" t="s">
        <v>247</v>
      </c>
      <c r="K193" s="33">
        <v>24</v>
      </c>
      <c r="L193" s="21" t="s">
        <v>4</v>
      </c>
      <c r="M193" s="58"/>
    </row>
    <row r="194" spans="1:13" ht="15.95" customHeight="1">
      <c r="A194" s="14" t="s">
        <v>77</v>
      </c>
      <c r="B194" s="15">
        <v>42907</v>
      </c>
      <c r="C194" s="27" t="s">
        <v>82</v>
      </c>
      <c r="D194" s="33">
        <v>40</v>
      </c>
      <c r="E194" s="21" t="s">
        <v>4</v>
      </c>
      <c r="F194" s="43"/>
      <c r="G194" s="13"/>
      <c r="H194" s="63" t="s">
        <v>326</v>
      </c>
      <c r="I194" s="15">
        <v>43056</v>
      </c>
      <c r="J194" s="27" t="s">
        <v>247</v>
      </c>
      <c r="K194" s="33">
        <v>24</v>
      </c>
      <c r="L194" s="21" t="s">
        <v>4</v>
      </c>
      <c r="M194" s="58"/>
    </row>
    <row r="195" spans="1:13" ht="15.95" customHeight="1">
      <c r="A195" s="12" t="s">
        <v>84</v>
      </c>
      <c r="B195" s="15">
        <v>42816</v>
      </c>
      <c r="C195" s="27" t="s">
        <v>82</v>
      </c>
      <c r="D195" s="33">
        <v>48</v>
      </c>
      <c r="E195" s="21" t="s">
        <v>4</v>
      </c>
      <c r="F195" s="43"/>
      <c r="G195" s="13"/>
      <c r="H195" s="63" t="s">
        <v>325</v>
      </c>
      <c r="I195" s="15">
        <v>43056</v>
      </c>
      <c r="J195" s="27" t="s">
        <v>247</v>
      </c>
      <c r="K195" s="33">
        <v>24</v>
      </c>
      <c r="L195" s="21" t="s">
        <v>4</v>
      </c>
      <c r="M195" s="58"/>
    </row>
    <row r="196" spans="1:13" ht="15.95" customHeight="1">
      <c r="A196" s="14" t="s">
        <v>391</v>
      </c>
      <c r="B196" s="15">
        <v>43077</v>
      </c>
      <c r="C196" s="27" t="s">
        <v>392</v>
      </c>
      <c r="D196" s="33">
        <v>50</v>
      </c>
      <c r="E196" s="21" t="s">
        <v>4</v>
      </c>
      <c r="F196" s="58"/>
      <c r="G196" s="13"/>
      <c r="H196" s="63" t="s">
        <v>250</v>
      </c>
      <c r="I196" s="72">
        <v>43011</v>
      </c>
      <c r="J196" s="95" t="s">
        <v>249</v>
      </c>
      <c r="K196" s="103">
        <v>16</v>
      </c>
      <c r="L196" s="73" t="s">
        <v>4</v>
      </c>
      <c r="M196" s="58"/>
    </row>
    <row r="197" spans="1:13" ht="15.95" customHeight="1">
      <c r="A197" s="63" t="s">
        <v>183</v>
      </c>
      <c r="B197" s="72">
        <v>43024</v>
      </c>
      <c r="C197" s="95" t="s">
        <v>286</v>
      </c>
      <c r="D197" s="103">
        <v>24</v>
      </c>
      <c r="E197" s="73" t="s">
        <v>4</v>
      </c>
      <c r="F197" s="58"/>
      <c r="G197" s="45"/>
      <c r="H197" s="63" t="s">
        <v>199</v>
      </c>
      <c r="I197" s="15">
        <v>43056</v>
      </c>
      <c r="J197" s="27" t="s">
        <v>249</v>
      </c>
      <c r="K197" s="33">
        <v>6</v>
      </c>
      <c r="L197" s="21" t="s">
        <v>4</v>
      </c>
      <c r="M197" s="58"/>
    </row>
    <row r="198" spans="1:13" ht="15.95" customHeight="1">
      <c r="A198" s="63" t="s">
        <v>183</v>
      </c>
      <c r="B198" s="72">
        <v>43024</v>
      </c>
      <c r="C198" s="95" t="s">
        <v>287</v>
      </c>
      <c r="D198" s="103">
        <v>24</v>
      </c>
      <c r="E198" s="73" t="s">
        <v>4</v>
      </c>
      <c r="F198" s="58"/>
      <c r="G198" s="45"/>
      <c r="H198" s="14" t="s">
        <v>123</v>
      </c>
      <c r="I198" s="15">
        <v>43049</v>
      </c>
      <c r="J198" s="27" t="s">
        <v>312</v>
      </c>
      <c r="K198" s="33">
        <v>10</v>
      </c>
      <c r="L198" s="73" t="s">
        <v>4</v>
      </c>
      <c r="M198" s="22"/>
    </row>
    <row r="199" spans="1:13" ht="15.95" customHeight="1">
      <c r="A199" s="14" t="s">
        <v>503</v>
      </c>
      <c r="B199" s="15">
        <v>43082</v>
      </c>
      <c r="C199" s="27" t="s">
        <v>52</v>
      </c>
      <c r="D199" s="33">
        <v>120</v>
      </c>
      <c r="E199" s="21" t="s">
        <v>4</v>
      </c>
      <c r="F199" s="22"/>
      <c r="G199" s="13"/>
      <c r="H199" s="67" t="s">
        <v>313</v>
      </c>
      <c r="I199" s="15">
        <v>43049</v>
      </c>
      <c r="J199" s="27" t="s">
        <v>314</v>
      </c>
      <c r="K199" s="33">
        <v>32</v>
      </c>
      <c r="L199" s="73" t="s">
        <v>4</v>
      </c>
      <c r="M199" s="22"/>
    </row>
    <row r="200" spans="1:13" ht="15.95" customHeight="1">
      <c r="A200" s="14" t="s">
        <v>504</v>
      </c>
      <c r="B200" s="15">
        <v>43082</v>
      </c>
      <c r="C200" s="27" t="s">
        <v>52</v>
      </c>
      <c r="D200" s="33">
        <v>120</v>
      </c>
      <c r="E200" s="21" t="s">
        <v>4</v>
      </c>
      <c r="F200" s="22"/>
      <c r="G200" s="13"/>
      <c r="H200" s="12" t="s">
        <v>27</v>
      </c>
      <c r="I200" s="16">
        <v>42524</v>
      </c>
      <c r="J200" s="25" t="s">
        <v>6</v>
      </c>
      <c r="K200" s="30">
        <v>50</v>
      </c>
      <c r="L200" s="17" t="s">
        <v>4</v>
      </c>
      <c r="M200" s="43"/>
    </row>
    <row r="201" spans="1:13" ht="15.95" customHeight="1">
      <c r="A201" s="14" t="s">
        <v>81</v>
      </c>
      <c r="B201" s="15">
        <v>43080</v>
      </c>
      <c r="C201" s="27" t="s">
        <v>410</v>
      </c>
      <c r="D201" s="33">
        <v>28</v>
      </c>
      <c r="E201" s="21" t="s">
        <v>4</v>
      </c>
      <c r="F201" s="22"/>
      <c r="G201" s="13"/>
      <c r="H201" s="12" t="s">
        <v>29</v>
      </c>
      <c r="I201" s="16">
        <v>42524</v>
      </c>
      <c r="J201" s="25" t="s">
        <v>6</v>
      </c>
      <c r="K201" s="30">
        <v>50</v>
      </c>
      <c r="L201" s="17" t="s">
        <v>4</v>
      </c>
      <c r="M201" s="43"/>
    </row>
    <row r="202" spans="1:13" ht="15.95" customHeight="1">
      <c r="A202" s="14" t="s">
        <v>346</v>
      </c>
      <c r="B202" s="15">
        <v>43080</v>
      </c>
      <c r="C202" s="27" t="s">
        <v>410</v>
      </c>
      <c r="D202" s="33">
        <v>18</v>
      </c>
      <c r="E202" s="21" t="s">
        <v>4</v>
      </c>
      <c r="F202" s="22"/>
      <c r="G202" s="13"/>
      <c r="H202" s="14" t="s">
        <v>542</v>
      </c>
      <c r="I202" s="15">
        <v>43083</v>
      </c>
      <c r="J202" s="27" t="s">
        <v>547</v>
      </c>
      <c r="K202" s="33">
        <v>1</v>
      </c>
      <c r="L202" s="21" t="s">
        <v>4</v>
      </c>
      <c r="M202" s="22"/>
    </row>
    <row r="203" spans="1:13" ht="15.95" customHeight="1">
      <c r="A203" s="63" t="s">
        <v>65</v>
      </c>
      <c r="B203" s="72">
        <v>42976</v>
      </c>
      <c r="C203" s="95" t="s">
        <v>225</v>
      </c>
      <c r="D203" s="103">
        <v>40</v>
      </c>
      <c r="E203" s="73" t="s">
        <v>4</v>
      </c>
      <c r="F203" s="58"/>
      <c r="G203" s="45"/>
      <c r="H203" s="14" t="s">
        <v>362</v>
      </c>
      <c r="I203" s="15">
        <v>43074</v>
      </c>
      <c r="J203" s="27" t="s">
        <v>109</v>
      </c>
      <c r="K203" s="33">
        <v>72</v>
      </c>
      <c r="L203" s="21" t="s">
        <v>4</v>
      </c>
      <c r="M203" s="22"/>
    </row>
    <row r="204" spans="1:13" ht="15.95" customHeight="1">
      <c r="A204" s="14" t="s">
        <v>346</v>
      </c>
      <c r="B204" s="15">
        <v>43080</v>
      </c>
      <c r="C204" s="27" t="s">
        <v>417</v>
      </c>
      <c r="D204" s="33">
        <v>2</v>
      </c>
      <c r="E204" s="21" t="s">
        <v>4</v>
      </c>
      <c r="F204" s="22"/>
      <c r="G204" s="13"/>
      <c r="H204" s="14" t="s">
        <v>11</v>
      </c>
      <c r="I204" s="15">
        <v>42948</v>
      </c>
      <c r="J204" s="27" t="s">
        <v>109</v>
      </c>
      <c r="K204" s="33">
        <v>72</v>
      </c>
      <c r="L204" s="21" t="s">
        <v>4</v>
      </c>
      <c r="M204" s="43"/>
    </row>
    <row r="205" spans="1:13" ht="15.95" customHeight="1">
      <c r="A205" s="67" t="s">
        <v>313</v>
      </c>
      <c r="B205" s="15">
        <v>43049</v>
      </c>
      <c r="C205" s="27" t="s">
        <v>285</v>
      </c>
      <c r="D205" s="33">
        <v>32</v>
      </c>
      <c r="E205" s="73" t="s">
        <v>4</v>
      </c>
      <c r="F205" s="22"/>
      <c r="G205" s="13"/>
      <c r="H205" s="14" t="s">
        <v>127</v>
      </c>
      <c r="I205" s="15">
        <v>42948</v>
      </c>
      <c r="J205" s="27" t="s">
        <v>109</v>
      </c>
      <c r="K205" s="33">
        <v>72</v>
      </c>
      <c r="L205" s="21" t="s">
        <v>4</v>
      </c>
      <c r="M205" s="43"/>
    </row>
    <row r="206" spans="1:13" ht="15.95" customHeight="1">
      <c r="A206" s="14" t="s">
        <v>321</v>
      </c>
      <c r="B206" s="15">
        <v>43080</v>
      </c>
      <c r="C206" s="27" t="s">
        <v>419</v>
      </c>
      <c r="D206" s="33">
        <v>20</v>
      </c>
      <c r="E206" s="21" t="s">
        <v>4</v>
      </c>
      <c r="F206" s="22"/>
      <c r="G206" s="13"/>
      <c r="H206" s="14" t="s">
        <v>165</v>
      </c>
      <c r="I206" s="15">
        <v>42948</v>
      </c>
      <c r="J206" s="27" t="s">
        <v>109</v>
      </c>
      <c r="K206" s="33">
        <v>72</v>
      </c>
      <c r="L206" s="21" t="s">
        <v>4</v>
      </c>
      <c r="M206" s="43"/>
    </row>
    <row r="207" spans="1:13" ht="15.95" customHeight="1">
      <c r="A207" s="14" t="s">
        <v>501</v>
      </c>
      <c r="B207" s="15">
        <v>43082</v>
      </c>
      <c r="C207" s="27" t="s">
        <v>529</v>
      </c>
      <c r="D207" s="33">
        <v>10</v>
      </c>
      <c r="E207" s="21" t="s">
        <v>4</v>
      </c>
      <c r="F207" s="22"/>
      <c r="G207" s="13"/>
      <c r="H207" s="14" t="s">
        <v>361</v>
      </c>
      <c r="I207" s="15">
        <v>43074</v>
      </c>
      <c r="J207" s="27" t="s">
        <v>109</v>
      </c>
      <c r="K207" s="33">
        <v>72</v>
      </c>
      <c r="L207" s="21" t="s">
        <v>4</v>
      </c>
      <c r="M207" s="22"/>
    </row>
    <row r="208" spans="1:13" ht="15.95" customHeight="1">
      <c r="A208" s="63" t="s">
        <v>26</v>
      </c>
      <c r="B208" s="72">
        <v>43024</v>
      </c>
      <c r="C208" s="95" t="s">
        <v>275</v>
      </c>
      <c r="D208" s="103">
        <v>5</v>
      </c>
      <c r="E208" s="73" t="s">
        <v>4</v>
      </c>
      <c r="F208" s="58"/>
      <c r="G208" s="45"/>
      <c r="H208" s="14" t="s">
        <v>365</v>
      </c>
      <c r="I208" s="15">
        <v>43074</v>
      </c>
      <c r="J208" s="27" t="s">
        <v>364</v>
      </c>
      <c r="K208" s="33">
        <v>72</v>
      </c>
      <c r="L208" s="21" t="s">
        <v>4</v>
      </c>
      <c r="M208" s="22"/>
    </row>
    <row r="209" spans="1:13" ht="15.95" customHeight="1">
      <c r="A209" s="63" t="s">
        <v>292</v>
      </c>
      <c r="B209" s="72">
        <v>43034</v>
      </c>
      <c r="C209" s="95" t="s">
        <v>293</v>
      </c>
      <c r="D209" s="103">
        <v>59</v>
      </c>
      <c r="E209" s="73" t="s">
        <v>4</v>
      </c>
      <c r="F209" s="58"/>
      <c r="G209" s="45"/>
      <c r="H209" s="14" t="s">
        <v>366</v>
      </c>
      <c r="I209" s="15">
        <v>43074</v>
      </c>
      <c r="J209" s="27" t="s">
        <v>364</v>
      </c>
      <c r="K209" s="33">
        <v>72</v>
      </c>
      <c r="L209" s="21" t="s">
        <v>4</v>
      </c>
      <c r="M209" s="22"/>
    </row>
    <row r="210" spans="1:13" ht="15.95" customHeight="1">
      <c r="A210" s="63" t="s">
        <v>294</v>
      </c>
      <c r="B210" s="72">
        <v>43034</v>
      </c>
      <c r="C210" s="95" t="s">
        <v>293</v>
      </c>
      <c r="D210" s="103">
        <v>60</v>
      </c>
      <c r="E210" s="73" t="s">
        <v>4</v>
      </c>
      <c r="F210" s="58"/>
      <c r="G210" s="45"/>
      <c r="H210" s="14" t="s">
        <v>367</v>
      </c>
      <c r="I210" s="15">
        <v>43074</v>
      </c>
      <c r="J210" s="27" t="s">
        <v>364</v>
      </c>
      <c r="K210" s="33">
        <v>72</v>
      </c>
      <c r="L210" s="21" t="s">
        <v>4</v>
      </c>
      <c r="M210" s="22"/>
    </row>
    <row r="211" spans="1:13" ht="15.95" customHeight="1">
      <c r="A211" s="63" t="s">
        <v>295</v>
      </c>
      <c r="B211" s="72">
        <v>43034</v>
      </c>
      <c r="C211" s="95" t="s">
        <v>293</v>
      </c>
      <c r="D211" s="103">
        <v>60</v>
      </c>
      <c r="E211" s="73" t="s">
        <v>4</v>
      </c>
      <c r="F211" s="58"/>
      <c r="G211" s="45"/>
      <c r="H211" s="14" t="s">
        <v>363</v>
      </c>
      <c r="I211" s="15">
        <v>43074</v>
      </c>
      <c r="J211" s="27" t="s">
        <v>364</v>
      </c>
      <c r="K211" s="33">
        <v>72</v>
      </c>
      <c r="L211" s="21" t="s">
        <v>4</v>
      </c>
      <c r="M211" s="22"/>
    </row>
    <row r="212" spans="1:13" ht="15.95" customHeight="1">
      <c r="A212" s="63" t="s">
        <v>64</v>
      </c>
      <c r="B212" s="72">
        <v>43034</v>
      </c>
      <c r="C212" s="95" t="s">
        <v>293</v>
      </c>
      <c r="D212" s="103">
        <v>60</v>
      </c>
      <c r="E212" s="73" t="s">
        <v>4</v>
      </c>
      <c r="F212" s="58"/>
      <c r="G212" s="45"/>
      <c r="H212" s="14" t="s">
        <v>359</v>
      </c>
      <c r="I212" s="15">
        <v>43074</v>
      </c>
      <c r="J212" s="27" t="s">
        <v>360</v>
      </c>
      <c r="K212" s="33">
        <v>72</v>
      </c>
      <c r="L212" s="21" t="s">
        <v>4</v>
      </c>
      <c r="M212" s="22"/>
    </row>
    <row r="213" spans="1:13" ht="15.95" customHeight="1">
      <c r="A213" s="63" t="s">
        <v>26</v>
      </c>
      <c r="B213" s="72">
        <v>43024</v>
      </c>
      <c r="C213" s="95" t="s">
        <v>277</v>
      </c>
      <c r="D213" s="103">
        <v>4</v>
      </c>
      <c r="E213" s="73" t="s">
        <v>4</v>
      </c>
      <c r="F213" s="58"/>
      <c r="G213" s="45"/>
      <c r="H213" s="6"/>
      <c r="I213" s="6"/>
      <c r="J213" s="6"/>
    </row>
    <row r="214" spans="1:13" ht="15.95" customHeight="1">
      <c r="A214" s="63" t="s">
        <v>26</v>
      </c>
      <c r="B214" s="72">
        <v>43024</v>
      </c>
      <c r="C214" s="95" t="s">
        <v>276</v>
      </c>
      <c r="D214" s="103">
        <v>2</v>
      </c>
      <c r="E214" s="73" t="s">
        <v>4</v>
      </c>
      <c r="F214" s="58"/>
      <c r="G214" s="45"/>
      <c r="H214" s="6"/>
      <c r="I214" s="6"/>
      <c r="J214" s="6"/>
    </row>
    <row r="215" spans="1:13" ht="15.95" customHeight="1">
      <c r="A215" s="63" t="s">
        <v>26</v>
      </c>
      <c r="B215" s="72">
        <v>43024</v>
      </c>
      <c r="C215" s="95" t="s">
        <v>274</v>
      </c>
      <c r="D215" s="103">
        <v>7</v>
      </c>
      <c r="E215" s="73" t="s">
        <v>4</v>
      </c>
      <c r="F215" s="58"/>
      <c r="G215" s="45"/>
      <c r="H215" s="6"/>
      <c r="I215" s="6"/>
      <c r="J215" s="6"/>
    </row>
    <row r="216" spans="1:13" ht="15.95" customHeight="1">
      <c r="A216" s="14" t="s">
        <v>22</v>
      </c>
      <c r="B216" s="72">
        <v>43055</v>
      </c>
      <c r="C216" s="95" t="s">
        <v>139</v>
      </c>
      <c r="D216" s="103">
        <v>12</v>
      </c>
      <c r="E216" s="73" t="s">
        <v>4</v>
      </c>
      <c r="F216" s="58"/>
      <c r="G216" s="45"/>
      <c r="H216" s="6"/>
      <c r="I216" s="6"/>
      <c r="J216" s="6"/>
    </row>
    <row r="217" spans="1:13" ht="15.95" customHeight="1">
      <c r="G217" s="45"/>
      <c r="H217" s="6"/>
      <c r="I217" s="6"/>
      <c r="J217" s="6"/>
    </row>
    <row r="218" spans="1:13" ht="15.95" customHeight="1">
      <c r="G218" s="13"/>
      <c r="H218" s="6"/>
      <c r="I218" s="6"/>
      <c r="J218" s="6"/>
    </row>
    <row r="219" spans="1:13" ht="15.95" customHeight="1">
      <c r="G219" s="20"/>
      <c r="H219" s="6"/>
      <c r="I219" s="6"/>
      <c r="J219" s="6"/>
    </row>
    <row r="220" spans="1:13" ht="15.95" customHeight="1">
      <c r="G220" s="45"/>
      <c r="H220" s="6"/>
      <c r="I220" s="6"/>
      <c r="J220" s="6"/>
    </row>
    <row r="221" spans="1:13" ht="15.95" customHeight="1">
      <c r="G221" s="45"/>
      <c r="H221" s="6"/>
      <c r="I221" s="6"/>
      <c r="J221" s="6"/>
    </row>
    <row r="222" spans="1:13" ht="15.95" customHeight="1">
      <c r="G222" s="13"/>
      <c r="H222" s="6"/>
      <c r="I222" s="6"/>
      <c r="J222" s="6"/>
    </row>
    <row r="223" spans="1:13" ht="15.95" customHeight="1">
      <c r="G223" s="13"/>
      <c r="H223" s="6"/>
      <c r="I223" s="6"/>
      <c r="J223" s="6"/>
    </row>
    <row r="224" spans="1:13" ht="15.95" customHeight="1">
      <c r="G224" s="45"/>
      <c r="H224" s="6"/>
      <c r="I224" s="6"/>
      <c r="J224" s="6"/>
    </row>
    <row r="225" spans="1:13" ht="15.95" customHeight="1">
      <c r="A225" s="10" t="s">
        <v>1</v>
      </c>
      <c r="B225" s="5" t="s">
        <v>0</v>
      </c>
      <c r="C225" s="24"/>
      <c r="D225" s="112" t="s">
        <v>5</v>
      </c>
      <c r="E225" s="113"/>
      <c r="F225" s="41" t="s">
        <v>3</v>
      </c>
      <c r="G225" s="5" t="s">
        <v>2</v>
      </c>
      <c r="H225" s="10" t="s">
        <v>1</v>
      </c>
      <c r="I225" s="5" t="s">
        <v>0</v>
      </c>
      <c r="J225" s="24"/>
      <c r="K225" s="112" t="s">
        <v>5</v>
      </c>
      <c r="L225" s="113"/>
      <c r="M225" s="41" t="s">
        <v>3</v>
      </c>
    </row>
    <row r="226" spans="1:13" ht="15.95" customHeight="1">
      <c r="A226" s="14" t="s">
        <v>167</v>
      </c>
      <c r="B226" s="15">
        <v>43074</v>
      </c>
      <c r="C226" s="27" t="s">
        <v>73</v>
      </c>
      <c r="D226" s="33">
        <v>72</v>
      </c>
      <c r="E226" s="21" t="s">
        <v>4</v>
      </c>
      <c r="F226" s="22"/>
      <c r="G226" s="13"/>
      <c r="H226" s="14" t="s">
        <v>197</v>
      </c>
      <c r="I226" s="15">
        <v>43059</v>
      </c>
      <c r="J226" s="27" t="s">
        <v>47</v>
      </c>
      <c r="K226" s="33">
        <v>32</v>
      </c>
      <c r="L226" s="21" t="s">
        <v>145</v>
      </c>
      <c r="M226" s="22" t="s">
        <v>356</v>
      </c>
    </row>
    <row r="227" spans="1:13" ht="15.95" customHeight="1">
      <c r="A227" s="63" t="s">
        <v>183</v>
      </c>
      <c r="B227" s="72">
        <v>43024</v>
      </c>
      <c r="C227" s="95" t="s">
        <v>278</v>
      </c>
      <c r="D227" s="103">
        <v>2</v>
      </c>
      <c r="E227" s="73" t="s">
        <v>4</v>
      </c>
      <c r="F227" s="58"/>
      <c r="G227" s="45"/>
      <c r="H227" s="36" t="s">
        <v>336</v>
      </c>
      <c r="I227" s="37">
        <v>43059</v>
      </c>
      <c r="J227" s="39" t="s">
        <v>47</v>
      </c>
      <c r="K227" s="40">
        <v>0</v>
      </c>
      <c r="L227" s="38" t="s">
        <v>145</v>
      </c>
      <c r="M227" s="22" t="s">
        <v>356</v>
      </c>
    </row>
    <row r="228" spans="1:13" ht="15.95" customHeight="1">
      <c r="A228" s="63" t="s">
        <v>260</v>
      </c>
      <c r="B228" s="72">
        <v>43011</v>
      </c>
      <c r="C228" s="95" t="s">
        <v>261</v>
      </c>
      <c r="D228" s="103">
        <v>24</v>
      </c>
      <c r="E228" s="73" t="s">
        <v>4</v>
      </c>
      <c r="F228" s="58"/>
      <c r="G228" s="45"/>
      <c r="H228" s="14" t="s">
        <v>205</v>
      </c>
      <c r="I228" s="15">
        <v>43059</v>
      </c>
      <c r="J228" s="27" t="s">
        <v>47</v>
      </c>
      <c r="K228" s="33">
        <v>32</v>
      </c>
      <c r="L228" s="21" t="s">
        <v>145</v>
      </c>
      <c r="M228" s="22" t="s">
        <v>356</v>
      </c>
    </row>
    <row r="229" spans="1:13" ht="15.95" customHeight="1">
      <c r="A229" s="14" t="s">
        <v>542</v>
      </c>
      <c r="B229" s="15">
        <v>43083</v>
      </c>
      <c r="C229" s="27" t="s">
        <v>549</v>
      </c>
      <c r="D229" s="33">
        <v>1</v>
      </c>
      <c r="E229" s="21" t="s">
        <v>4</v>
      </c>
      <c r="F229" s="22"/>
      <c r="G229" s="13"/>
      <c r="H229" s="14" t="s">
        <v>332</v>
      </c>
      <c r="I229" s="15">
        <v>43059</v>
      </c>
      <c r="J229" s="27" t="s">
        <v>47</v>
      </c>
      <c r="K229" s="33">
        <v>32</v>
      </c>
      <c r="L229" s="21" t="s">
        <v>145</v>
      </c>
      <c r="M229" s="22" t="s">
        <v>356</v>
      </c>
    </row>
    <row r="230" spans="1:13" ht="15.95" customHeight="1">
      <c r="A230" s="14" t="s">
        <v>243</v>
      </c>
      <c r="B230" s="15">
        <v>43077</v>
      </c>
      <c r="C230" s="27" t="s">
        <v>397</v>
      </c>
      <c r="D230" s="33">
        <v>18</v>
      </c>
      <c r="E230" s="21" t="s">
        <v>4</v>
      </c>
      <c r="F230" s="76"/>
      <c r="G230" s="13"/>
      <c r="H230" s="14" t="s">
        <v>333</v>
      </c>
      <c r="I230" s="15">
        <v>43059</v>
      </c>
      <c r="J230" s="27" t="s">
        <v>47</v>
      </c>
      <c r="K230" s="33">
        <v>32</v>
      </c>
      <c r="L230" s="21" t="s">
        <v>145</v>
      </c>
      <c r="M230" s="22" t="s">
        <v>356</v>
      </c>
    </row>
    <row r="231" spans="1:13" ht="15.95" customHeight="1">
      <c r="A231" s="14" t="s">
        <v>396</v>
      </c>
      <c r="B231" s="15">
        <v>43077</v>
      </c>
      <c r="C231" s="27" t="s">
        <v>397</v>
      </c>
      <c r="D231" s="33">
        <v>64</v>
      </c>
      <c r="E231" s="21" t="s">
        <v>4</v>
      </c>
      <c r="F231" s="76" t="s">
        <v>226</v>
      </c>
      <c r="G231" s="13"/>
      <c r="H231" s="14" t="s">
        <v>542</v>
      </c>
      <c r="I231" s="15">
        <v>43083</v>
      </c>
      <c r="J231" s="27" t="s">
        <v>550</v>
      </c>
      <c r="K231" s="33">
        <v>1</v>
      </c>
      <c r="L231" s="21" t="s">
        <v>4</v>
      </c>
      <c r="M231" s="22"/>
    </row>
    <row r="232" spans="1:13" ht="15.95" customHeight="1">
      <c r="A232" s="14" t="s">
        <v>398</v>
      </c>
      <c r="B232" s="15">
        <v>43077</v>
      </c>
      <c r="C232" s="27" t="s">
        <v>397</v>
      </c>
      <c r="D232" s="33">
        <v>18</v>
      </c>
      <c r="E232" s="21" t="s">
        <v>4</v>
      </c>
      <c r="F232" s="76" t="s">
        <v>226</v>
      </c>
      <c r="G232" s="13"/>
      <c r="H232" s="14" t="s">
        <v>542</v>
      </c>
      <c r="I232" s="15">
        <v>43083</v>
      </c>
      <c r="J232" s="27" t="s">
        <v>551</v>
      </c>
      <c r="K232" s="33">
        <v>1</v>
      </c>
      <c r="L232" s="21" t="s">
        <v>4</v>
      </c>
      <c r="M232" s="22"/>
    </row>
    <row r="233" spans="1:13" ht="15.95" customHeight="1">
      <c r="A233" s="63" t="s">
        <v>196</v>
      </c>
      <c r="B233" s="15">
        <v>43056</v>
      </c>
      <c r="C233" s="27" t="s">
        <v>112</v>
      </c>
      <c r="D233" s="33">
        <v>50</v>
      </c>
      <c r="E233" s="21" t="s">
        <v>4</v>
      </c>
      <c r="F233" s="58"/>
      <c r="G233" s="13"/>
      <c r="H233" s="14" t="s">
        <v>310</v>
      </c>
      <c r="I233" s="15">
        <v>43049</v>
      </c>
      <c r="J233" s="27" t="s">
        <v>311</v>
      </c>
      <c r="K233" s="33">
        <v>40</v>
      </c>
      <c r="L233" s="73" t="s">
        <v>4</v>
      </c>
      <c r="M233" s="22"/>
    </row>
    <row r="234" spans="1:13" ht="15.95" customHeight="1">
      <c r="A234" s="63" t="s">
        <v>203</v>
      </c>
      <c r="B234" s="15">
        <v>43056</v>
      </c>
      <c r="C234" s="27" t="s">
        <v>112</v>
      </c>
      <c r="D234" s="33">
        <v>50</v>
      </c>
      <c r="E234" s="21" t="s">
        <v>4</v>
      </c>
      <c r="F234" s="58"/>
      <c r="G234" s="13"/>
      <c r="H234" s="14" t="s">
        <v>458</v>
      </c>
      <c r="I234" s="15">
        <v>43082</v>
      </c>
      <c r="J234" s="27" t="s">
        <v>463</v>
      </c>
      <c r="K234" s="33">
        <v>1</v>
      </c>
      <c r="L234" s="21" t="s">
        <v>4</v>
      </c>
      <c r="M234" s="22"/>
    </row>
    <row r="235" spans="1:13" ht="15.95" customHeight="1">
      <c r="A235" s="63" t="s">
        <v>206</v>
      </c>
      <c r="B235" s="15">
        <v>43056</v>
      </c>
      <c r="C235" s="27" t="s">
        <v>112</v>
      </c>
      <c r="D235" s="33">
        <v>50</v>
      </c>
      <c r="E235" s="21" t="s">
        <v>4</v>
      </c>
      <c r="F235" s="58"/>
      <c r="G235" s="13"/>
      <c r="H235" s="14" t="s">
        <v>458</v>
      </c>
      <c r="I235" s="15">
        <v>43082</v>
      </c>
      <c r="J235" s="27" t="s">
        <v>464</v>
      </c>
      <c r="K235" s="33">
        <v>1</v>
      </c>
      <c r="L235" s="21" t="s">
        <v>4</v>
      </c>
      <c r="M235" s="22"/>
    </row>
    <row r="236" spans="1:13" ht="15.95" customHeight="1">
      <c r="A236" s="63" t="s">
        <v>327</v>
      </c>
      <c r="B236" s="15">
        <v>43056</v>
      </c>
      <c r="C236" s="27" t="s">
        <v>328</v>
      </c>
      <c r="D236" s="33">
        <v>54</v>
      </c>
      <c r="E236" s="21" t="s">
        <v>4</v>
      </c>
      <c r="F236" s="58"/>
      <c r="G236" s="13"/>
      <c r="H236" s="12" t="s">
        <v>35</v>
      </c>
      <c r="I236" s="16">
        <v>42640</v>
      </c>
      <c r="J236" s="25" t="s">
        <v>34</v>
      </c>
      <c r="K236" s="30">
        <v>28</v>
      </c>
      <c r="L236" s="17" t="s">
        <v>4</v>
      </c>
      <c r="M236" s="43"/>
    </row>
    <row r="237" spans="1:13" ht="15.95" customHeight="1">
      <c r="A237" s="63" t="s">
        <v>198</v>
      </c>
      <c r="B237" s="15">
        <v>43056</v>
      </c>
      <c r="C237" s="27" t="s">
        <v>328</v>
      </c>
      <c r="D237" s="33">
        <v>54</v>
      </c>
      <c r="E237" s="21" t="s">
        <v>4</v>
      </c>
      <c r="F237" s="58"/>
      <c r="G237" s="13"/>
      <c r="H237" s="14" t="s">
        <v>192</v>
      </c>
      <c r="I237" s="15">
        <v>43049</v>
      </c>
      <c r="J237" s="27" t="s">
        <v>118</v>
      </c>
      <c r="K237" s="33">
        <v>32</v>
      </c>
      <c r="L237" s="73" t="s">
        <v>4</v>
      </c>
      <c r="M237" s="22"/>
    </row>
    <row r="238" spans="1:13" ht="15.95" customHeight="1">
      <c r="A238" s="63" t="s">
        <v>199</v>
      </c>
      <c r="B238" s="15">
        <v>43056</v>
      </c>
      <c r="C238" s="27" t="s">
        <v>328</v>
      </c>
      <c r="D238" s="33">
        <v>34</v>
      </c>
      <c r="E238" s="21" t="s">
        <v>4</v>
      </c>
      <c r="F238" s="58"/>
      <c r="G238" s="13"/>
      <c r="H238" s="14" t="s">
        <v>193</v>
      </c>
      <c r="I238" s="15">
        <v>43049</v>
      </c>
      <c r="J238" s="27" t="s">
        <v>118</v>
      </c>
      <c r="K238" s="33">
        <v>32</v>
      </c>
      <c r="L238" s="73" t="s">
        <v>4</v>
      </c>
      <c r="M238" s="22"/>
    </row>
    <row r="239" spans="1:13" ht="15.95" customHeight="1">
      <c r="A239" s="63" t="s">
        <v>199</v>
      </c>
      <c r="B239" s="15">
        <v>43056</v>
      </c>
      <c r="C239" s="27" t="s">
        <v>329</v>
      </c>
      <c r="D239" s="33">
        <v>4</v>
      </c>
      <c r="E239" s="21" t="s">
        <v>4</v>
      </c>
      <c r="F239" s="58" t="s">
        <v>177</v>
      </c>
      <c r="G239" s="13"/>
      <c r="H239" s="14" t="s">
        <v>123</v>
      </c>
      <c r="I239" s="15">
        <v>43049</v>
      </c>
      <c r="J239" s="27" t="s">
        <v>94</v>
      </c>
      <c r="K239" s="33">
        <v>40</v>
      </c>
      <c r="L239" s="73" t="s">
        <v>4</v>
      </c>
      <c r="M239" s="22"/>
    </row>
    <row r="240" spans="1:13" ht="15.95" customHeight="1">
      <c r="A240" s="63" t="s">
        <v>200</v>
      </c>
      <c r="B240" s="15">
        <v>43056</v>
      </c>
      <c r="C240" s="27" t="s">
        <v>329</v>
      </c>
      <c r="D240" s="33">
        <v>56</v>
      </c>
      <c r="E240" s="21" t="s">
        <v>4</v>
      </c>
      <c r="F240" s="58"/>
      <c r="G240" s="13"/>
      <c r="H240" s="36" t="s">
        <v>305</v>
      </c>
      <c r="I240" s="37">
        <v>43049</v>
      </c>
      <c r="J240" s="39" t="s">
        <v>94</v>
      </c>
      <c r="K240" s="40">
        <v>0</v>
      </c>
      <c r="L240" s="38" t="s">
        <v>4</v>
      </c>
      <c r="M240" s="22" t="s">
        <v>574</v>
      </c>
    </row>
    <row r="241" spans="1:13" ht="15.95" customHeight="1">
      <c r="A241" s="14" t="s">
        <v>291</v>
      </c>
      <c r="B241" s="15">
        <v>43059</v>
      </c>
      <c r="C241" s="27" t="s">
        <v>18</v>
      </c>
      <c r="D241" s="33">
        <v>16</v>
      </c>
      <c r="E241" s="21" t="s">
        <v>145</v>
      </c>
      <c r="F241" s="22"/>
      <c r="G241" s="13"/>
      <c r="H241" s="14" t="s">
        <v>306</v>
      </c>
      <c r="I241" s="15">
        <v>43049</v>
      </c>
      <c r="J241" s="27" t="s">
        <v>94</v>
      </c>
      <c r="K241" s="33">
        <v>40</v>
      </c>
      <c r="L241" s="73" t="s">
        <v>4</v>
      </c>
      <c r="M241" s="22"/>
    </row>
    <row r="242" spans="1:13" ht="15.95" customHeight="1">
      <c r="A242" s="14" t="s">
        <v>150</v>
      </c>
      <c r="B242" s="15">
        <v>43059</v>
      </c>
      <c r="C242" s="27" t="s">
        <v>18</v>
      </c>
      <c r="D242" s="33">
        <v>32</v>
      </c>
      <c r="E242" s="21" t="s">
        <v>145</v>
      </c>
      <c r="F242" s="22"/>
      <c r="G242" s="13"/>
      <c r="H242" s="14" t="s">
        <v>307</v>
      </c>
      <c r="I242" s="15">
        <v>43049</v>
      </c>
      <c r="J242" s="27" t="s">
        <v>94</v>
      </c>
      <c r="K242" s="33">
        <v>40</v>
      </c>
      <c r="L242" s="73" t="s">
        <v>4</v>
      </c>
      <c r="M242" s="22"/>
    </row>
    <row r="243" spans="1:13" ht="15.95" customHeight="1">
      <c r="A243" s="14" t="s">
        <v>340</v>
      </c>
      <c r="B243" s="15">
        <v>43059</v>
      </c>
      <c r="C243" s="27" t="s">
        <v>18</v>
      </c>
      <c r="D243" s="33">
        <v>32</v>
      </c>
      <c r="E243" s="21" t="s">
        <v>145</v>
      </c>
      <c r="F243" s="22"/>
      <c r="G243" s="13"/>
      <c r="H243" s="14" t="s">
        <v>120</v>
      </c>
      <c r="I243" s="15">
        <v>43049</v>
      </c>
      <c r="J243" s="27" t="s">
        <v>94</v>
      </c>
      <c r="K243" s="33">
        <v>40</v>
      </c>
      <c r="L243" s="73" t="s">
        <v>4</v>
      </c>
      <c r="M243" s="22"/>
    </row>
    <row r="244" spans="1:13" ht="15.95" customHeight="1">
      <c r="A244" s="14" t="s">
        <v>38</v>
      </c>
      <c r="B244" s="15">
        <v>42919</v>
      </c>
      <c r="C244" s="27" t="s">
        <v>18</v>
      </c>
      <c r="D244" s="33">
        <v>32</v>
      </c>
      <c r="E244" s="21" t="s">
        <v>145</v>
      </c>
      <c r="F244" s="43"/>
      <c r="G244" s="13"/>
      <c r="H244" s="14" t="s">
        <v>308</v>
      </c>
      <c r="I244" s="15">
        <v>43049</v>
      </c>
      <c r="J244" s="27" t="s">
        <v>94</v>
      </c>
      <c r="K244" s="33">
        <v>40</v>
      </c>
      <c r="L244" s="73" t="s">
        <v>4</v>
      </c>
      <c r="M244" s="22"/>
    </row>
    <row r="245" spans="1:13" ht="15.95" customHeight="1">
      <c r="A245" s="14" t="s">
        <v>48</v>
      </c>
      <c r="B245" s="15">
        <v>42919</v>
      </c>
      <c r="C245" s="27" t="s">
        <v>18</v>
      </c>
      <c r="D245" s="33">
        <v>32</v>
      </c>
      <c r="E245" s="21" t="s">
        <v>145</v>
      </c>
      <c r="F245" s="58"/>
      <c r="G245" s="13"/>
      <c r="H245" s="66" t="s">
        <v>101</v>
      </c>
      <c r="I245" s="91">
        <v>43020</v>
      </c>
      <c r="J245" s="99" t="s">
        <v>235</v>
      </c>
      <c r="K245" s="109">
        <v>50</v>
      </c>
      <c r="L245" s="21" t="s">
        <v>4</v>
      </c>
      <c r="M245" s="58"/>
    </row>
    <row r="246" spans="1:13" ht="15.95" customHeight="1">
      <c r="A246" s="14" t="s">
        <v>146</v>
      </c>
      <c r="B246" s="15">
        <v>42919</v>
      </c>
      <c r="C246" s="27" t="s">
        <v>18</v>
      </c>
      <c r="D246" s="33">
        <v>33</v>
      </c>
      <c r="E246" s="21" t="s">
        <v>145</v>
      </c>
      <c r="F246" s="58"/>
      <c r="G246" s="13"/>
      <c r="H246" s="66" t="s">
        <v>103</v>
      </c>
      <c r="I246" s="91">
        <v>43020</v>
      </c>
      <c r="J246" s="99" t="s">
        <v>235</v>
      </c>
      <c r="K246" s="109">
        <v>50</v>
      </c>
      <c r="L246" s="21" t="s">
        <v>4</v>
      </c>
      <c r="M246" s="58"/>
    </row>
    <row r="247" spans="1:13" ht="15.95" customHeight="1">
      <c r="A247" s="14" t="s">
        <v>147</v>
      </c>
      <c r="B247" s="15">
        <v>42919</v>
      </c>
      <c r="C247" s="27" t="s">
        <v>18</v>
      </c>
      <c r="D247" s="33">
        <v>32</v>
      </c>
      <c r="E247" s="21" t="s">
        <v>145</v>
      </c>
      <c r="F247" s="58"/>
      <c r="G247" s="13"/>
      <c r="H247" s="66" t="s">
        <v>107</v>
      </c>
      <c r="I247" s="91">
        <v>43020</v>
      </c>
      <c r="J247" s="99" t="s">
        <v>235</v>
      </c>
      <c r="K247" s="109">
        <v>50</v>
      </c>
      <c r="L247" s="21" t="s">
        <v>4</v>
      </c>
      <c r="M247" s="58"/>
    </row>
    <row r="248" spans="1:13" ht="15.95" customHeight="1">
      <c r="A248" s="14" t="s">
        <v>78</v>
      </c>
      <c r="B248" s="15">
        <v>42919</v>
      </c>
      <c r="C248" s="27" t="s">
        <v>18</v>
      </c>
      <c r="D248" s="33">
        <v>32</v>
      </c>
      <c r="E248" s="21" t="s">
        <v>145</v>
      </c>
      <c r="F248" s="58"/>
      <c r="G248" s="13"/>
      <c r="H248" s="66" t="s">
        <v>262</v>
      </c>
      <c r="I248" s="91">
        <v>43020</v>
      </c>
      <c r="J248" s="99" t="s">
        <v>235</v>
      </c>
      <c r="K248" s="109">
        <v>50</v>
      </c>
      <c r="L248" s="19" t="s">
        <v>4</v>
      </c>
      <c r="M248" s="58"/>
    </row>
    <row r="249" spans="1:13" ht="15.95" customHeight="1">
      <c r="A249" s="14" t="s">
        <v>148</v>
      </c>
      <c r="B249" s="15">
        <v>42919</v>
      </c>
      <c r="C249" s="27" t="s">
        <v>18</v>
      </c>
      <c r="D249" s="33">
        <v>32</v>
      </c>
      <c r="E249" s="21" t="s">
        <v>145</v>
      </c>
      <c r="F249" s="58"/>
      <c r="G249" s="13"/>
      <c r="H249" s="66" t="s">
        <v>151</v>
      </c>
      <c r="I249" s="91">
        <v>43020</v>
      </c>
      <c r="J249" s="99" t="s">
        <v>235</v>
      </c>
      <c r="K249" s="109">
        <v>50</v>
      </c>
      <c r="L249" s="73" t="s">
        <v>4</v>
      </c>
      <c r="M249" s="58"/>
    </row>
    <row r="250" spans="1:13" ht="15.95" customHeight="1">
      <c r="A250" s="14" t="s">
        <v>149</v>
      </c>
      <c r="B250" s="15">
        <v>42919</v>
      </c>
      <c r="C250" s="27" t="s">
        <v>18</v>
      </c>
      <c r="D250" s="33">
        <v>32</v>
      </c>
      <c r="E250" s="21" t="s">
        <v>145</v>
      </c>
      <c r="F250" s="43"/>
      <c r="G250" s="13"/>
      <c r="H250" s="66" t="s">
        <v>270</v>
      </c>
      <c r="I250" s="91">
        <v>43020</v>
      </c>
      <c r="J250" s="99" t="s">
        <v>235</v>
      </c>
      <c r="K250" s="109">
        <v>50</v>
      </c>
      <c r="L250" s="73" t="s">
        <v>4</v>
      </c>
      <c r="M250" s="58"/>
    </row>
    <row r="251" spans="1:13" ht="15.95" customHeight="1">
      <c r="A251" s="14" t="s">
        <v>126</v>
      </c>
      <c r="B251" s="15">
        <v>43059</v>
      </c>
      <c r="C251" s="27" t="s">
        <v>18</v>
      </c>
      <c r="D251" s="33">
        <v>32</v>
      </c>
      <c r="E251" s="21" t="s">
        <v>145</v>
      </c>
      <c r="F251" s="22" t="s">
        <v>355</v>
      </c>
      <c r="G251" s="13"/>
      <c r="H251" s="66" t="s">
        <v>58</v>
      </c>
      <c r="I251" s="91">
        <v>43020</v>
      </c>
      <c r="J251" s="99" t="s">
        <v>235</v>
      </c>
      <c r="K251" s="109">
        <v>50</v>
      </c>
      <c r="L251" s="17" t="s">
        <v>4</v>
      </c>
      <c r="M251" s="58"/>
    </row>
    <row r="252" spans="1:13" ht="15.95" customHeight="1">
      <c r="A252" s="14" t="s">
        <v>338</v>
      </c>
      <c r="B252" s="15">
        <v>43059</v>
      </c>
      <c r="C252" s="27" t="s">
        <v>18</v>
      </c>
      <c r="D252" s="33">
        <v>32</v>
      </c>
      <c r="E252" s="21" t="s">
        <v>145</v>
      </c>
      <c r="F252" s="22" t="s">
        <v>355</v>
      </c>
      <c r="G252" s="13"/>
      <c r="H252" s="66" t="s">
        <v>25</v>
      </c>
      <c r="I252" s="91">
        <v>43020</v>
      </c>
      <c r="J252" s="99" t="s">
        <v>235</v>
      </c>
      <c r="K252" s="109">
        <v>50</v>
      </c>
      <c r="L252" s="21" t="s">
        <v>4</v>
      </c>
      <c r="M252" s="58"/>
    </row>
    <row r="253" spans="1:13" ht="15.95" customHeight="1">
      <c r="A253" s="14" t="s">
        <v>339</v>
      </c>
      <c r="B253" s="15">
        <v>43059</v>
      </c>
      <c r="C253" s="27" t="s">
        <v>18</v>
      </c>
      <c r="D253" s="33">
        <v>32</v>
      </c>
      <c r="E253" s="21" t="s">
        <v>145</v>
      </c>
      <c r="F253" s="22" t="s">
        <v>355</v>
      </c>
      <c r="G253" s="13"/>
      <c r="H253" s="66" t="s">
        <v>158</v>
      </c>
      <c r="I253" s="91">
        <v>43020</v>
      </c>
      <c r="J253" s="99" t="s">
        <v>235</v>
      </c>
      <c r="K253" s="109">
        <v>50</v>
      </c>
      <c r="L253" s="19" t="s">
        <v>4</v>
      </c>
      <c r="M253" s="58"/>
    </row>
    <row r="254" spans="1:13" ht="15.95" customHeight="1">
      <c r="A254" s="14" t="s">
        <v>291</v>
      </c>
      <c r="B254" s="15">
        <v>43059</v>
      </c>
      <c r="C254" s="27" t="s">
        <v>15</v>
      </c>
      <c r="D254" s="33">
        <v>17</v>
      </c>
      <c r="E254" s="21" t="s">
        <v>145</v>
      </c>
      <c r="F254" s="22"/>
      <c r="G254" s="13"/>
      <c r="H254" s="66" t="s">
        <v>269</v>
      </c>
      <c r="I254" s="91">
        <v>43020</v>
      </c>
      <c r="J254" s="99" t="s">
        <v>235</v>
      </c>
      <c r="K254" s="109">
        <v>50</v>
      </c>
      <c r="L254" s="73" t="s">
        <v>4</v>
      </c>
      <c r="M254" s="58"/>
    </row>
    <row r="255" spans="1:13" ht="15.95" customHeight="1">
      <c r="A255" s="14" t="s">
        <v>105</v>
      </c>
      <c r="B255" s="15">
        <v>42919</v>
      </c>
      <c r="C255" s="27" t="s">
        <v>15</v>
      </c>
      <c r="D255" s="33">
        <v>32</v>
      </c>
      <c r="E255" s="21" t="s">
        <v>145</v>
      </c>
      <c r="F255" s="43"/>
      <c r="G255" s="13"/>
      <c r="H255" s="14" t="s">
        <v>257</v>
      </c>
      <c r="I255" s="15">
        <v>43082</v>
      </c>
      <c r="J255" s="27" t="s">
        <v>479</v>
      </c>
      <c r="K255" s="33">
        <v>10</v>
      </c>
      <c r="L255" s="21" t="s">
        <v>4</v>
      </c>
      <c r="M255" s="22"/>
    </row>
    <row r="256" spans="1:13" ht="15.95" customHeight="1">
      <c r="A256" s="14" t="s">
        <v>17</v>
      </c>
      <c r="B256" s="15">
        <v>42919</v>
      </c>
      <c r="C256" s="27" t="s">
        <v>15</v>
      </c>
      <c r="D256" s="33">
        <v>32</v>
      </c>
      <c r="E256" s="21" t="s">
        <v>145</v>
      </c>
      <c r="F256" s="43"/>
      <c r="G256" s="13"/>
      <c r="H256" s="36" t="s">
        <v>531</v>
      </c>
      <c r="I256" s="37">
        <v>43083</v>
      </c>
      <c r="J256" s="39" t="s">
        <v>532</v>
      </c>
      <c r="K256" s="40">
        <v>0</v>
      </c>
      <c r="L256" s="38" t="s">
        <v>4</v>
      </c>
      <c r="M256" s="22" t="s">
        <v>577</v>
      </c>
    </row>
    <row r="257" spans="1:13" ht="15.95" customHeight="1">
      <c r="A257" s="14" t="s">
        <v>32</v>
      </c>
      <c r="B257" s="15">
        <v>42919</v>
      </c>
      <c r="C257" s="27" t="s">
        <v>15</v>
      </c>
      <c r="D257" s="33">
        <v>32</v>
      </c>
      <c r="E257" s="21" t="s">
        <v>145</v>
      </c>
      <c r="F257" s="43"/>
      <c r="G257" s="13"/>
      <c r="H257" s="14" t="s">
        <v>533</v>
      </c>
      <c r="I257" s="15">
        <v>43083</v>
      </c>
      <c r="J257" s="27" t="s">
        <v>532</v>
      </c>
      <c r="K257" s="33">
        <v>48</v>
      </c>
      <c r="L257" s="21" t="s">
        <v>4</v>
      </c>
      <c r="M257" s="22"/>
    </row>
    <row r="258" spans="1:13" ht="15.95" customHeight="1">
      <c r="A258" s="14" t="s">
        <v>111</v>
      </c>
      <c r="B258" s="15">
        <v>42919</v>
      </c>
      <c r="C258" s="27" t="s">
        <v>15</v>
      </c>
      <c r="D258" s="33">
        <v>32</v>
      </c>
      <c r="E258" s="21" t="s">
        <v>145</v>
      </c>
      <c r="F258" s="43"/>
      <c r="G258" s="13"/>
      <c r="H258" s="14" t="s">
        <v>534</v>
      </c>
      <c r="I258" s="15">
        <v>43083</v>
      </c>
      <c r="J258" s="27" t="s">
        <v>532</v>
      </c>
      <c r="K258" s="33">
        <v>48</v>
      </c>
      <c r="L258" s="21" t="s">
        <v>4</v>
      </c>
      <c r="M258" s="22"/>
    </row>
    <row r="259" spans="1:13" ht="15.95" customHeight="1">
      <c r="A259" s="14" t="s">
        <v>80</v>
      </c>
      <c r="B259" s="15">
        <v>42919</v>
      </c>
      <c r="C259" s="27" t="s">
        <v>15</v>
      </c>
      <c r="D259" s="33">
        <v>32</v>
      </c>
      <c r="E259" s="21" t="s">
        <v>145</v>
      </c>
      <c r="F259" s="43"/>
      <c r="G259" s="13"/>
      <c r="H259" s="14" t="s">
        <v>535</v>
      </c>
      <c r="I259" s="15">
        <v>43083</v>
      </c>
      <c r="J259" s="27" t="s">
        <v>532</v>
      </c>
      <c r="K259" s="33">
        <v>48</v>
      </c>
      <c r="L259" s="21" t="s">
        <v>4</v>
      </c>
      <c r="M259" s="22"/>
    </row>
    <row r="260" spans="1:13" ht="15.95" customHeight="1">
      <c r="A260" s="14" t="s">
        <v>184</v>
      </c>
      <c r="B260" s="15">
        <v>43059</v>
      </c>
      <c r="C260" s="27" t="s">
        <v>15</v>
      </c>
      <c r="D260" s="33">
        <v>32</v>
      </c>
      <c r="E260" s="21" t="s">
        <v>145</v>
      </c>
      <c r="F260" s="22" t="s">
        <v>355</v>
      </c>
      <c r="G260" s="13"/>
      <c r="H260" s="14" t="s">
        <v>536</v>
      </c>
      <c r="I260" s="15">
        <v>43083</v>
      </c>
      <c r="J260" s="27" t="s">
        <v>532</v>
      </c>
      <c r="K260" s="33">
        <v>48</v>
      </c>
      <c r="L260" s="21" t="s">
        <v>4</v>
      </c>
      <c r="M260" s="22"/>
    </row>
    <row r="261" spans="1:13" ht="15.95" customHeight="1">
      <c r="A261" s="14" t="s">
        <v>190</v>
      </c>
      <c r="B261" s="15">
        <v>43059</v>
      </c>
      <c r="C261" s="27" t="s">
        <v>15</v>
      </c>
      <c r="D261" s="33">
        <v>31</v>
      </c>
      <c r="E261" s="21" t="s">
        <v>145</v>
      </c>
      <c r="F261" s="22" t="s">
        <v>355</v>
      </c>
      <c r="G261" s="13"/>
      <c r="H261" s="14" t="s">
        <v>537</v>
      </c>
      <c r="I261" s="15">
        <v>43083</v>
      </c>
      <c r="J261" s="27" t="s">
        <v>532</v>
      </c>
      <c r="K261" s="33">
        <v>48</v>
      </c>
      <c r="L261" s="21" t="s">
        <v>4</v>
      </c>
      <c r="M261" s="22"/>
    </row>
    <row r="262" spans="1:13" ht="15.95" customHeight="1">
      <c r="A262" s="14" t="s">
        <v>134</v>
      </c>
      <c r="B262" s="15">
        <v>43059</v>
      </c>
      <c r="C262" s="27" t="s">
        <v>15</v>
      </c>
      <c r="D262" s="33">
        <v>32</v>
      </c>
      <c r="E262" s="21" t="s">
        <v>145</v>
      </c>
      <c r="F262" s="22" t="s">
        <v>355</v>
      </c>
      <c r="G262" s="13"/>
      <c r="H262" s="14" t="s">
        <v>538</v>
      </c>
      <c r="I262" s="15">
        <v>43083</v>
      </c>
      <c r="J262" s="27" t="s">
        <v>532</v>
      </c>
      <c r="K262" s="33">
        <v>48</v>
      </c>
      <c r="L262" s="21" t="s">
        <v>4</v>
      </c>
      <c r="M262" s="22"/>
    </row>
    <row r="263" spans="1:13" ht="15.95" customHeight="1">
      <c r="A263" s="14" t="s">
        <v>337</v>
      </c>
      <c r="B263" s="15">
        <v>43059</v>
      </c>
      <c r="C263" s="27" t="s">
        <v>15</v>
      </c>
      <c r="D263" s="33">
        <v>32</v>
      </c>
      <c r="E263" s="21" t="s">
        <v>145</v>
      </c>
      <c r="F263" s="22" t="s">
        <v>355</v>
      </c>
      <c r="G263" s="13"/>
      <c r="H263" s="14" t="s">
        <v>539</v>
      </c>
      <c r="I263" s="15">
        <v>43083</v>
      </c>
      <c r="J263" s="27" t="s">
        <v>532</v>
      </c>
      <c r="K263" s="33">
        <v>48</v>
      </c>
      <c r="L263" s="21" t="s">
        <v>4</v>
      </c>
      <c r="M263" s="22"/>
    </row>
    <row r="264" spans="1:13" ht="15.95" customHeight="1">
      <c r="A264" s="14" t="s">
        <v>191</v>
      </c>
      <c r="B264" s="15">
        <v>43059</v>
      </c>
      <c r="C264" s="27" t="s">
        <v>47</v>
      </c>
      <c r="D264" s="33">
        <v>32</v>
      </c>
      <c r="E264" s="21" t="s">
        <v>145</v>
      </c>
      <c r="F264" s="22" t="s">
        <v>356</v>
      </c>
      <c r="G264" s="13"/>
      <c r="H264" s="14" t="s">
        <v>540</v>
      </c>
      <c r="I264" s="15">
        <v>43083</v>
      </c>
      <c r="J264" s="27" t="s">
        <v>532</v>
      </c>
      <c r="K264" s="33">
        <v>48</v>
      </c>
      <c r="L264" s="21" t="s">
        <v>4</v>
      </c>
      <c r="M264" s="22"/>
    </row>
    <row r="265" spans="1:13" ht="15.95" customHeight="1">
      <c r="A265" s="14" t="s">
        <v>189</v>
      </c>
      <c r="B265" s="15">
        <v>43059</v>
      </c>
      <c r="C265" s="27" t="s">
        <v>47</v>
      </c>
      <c r="D265" s="33">
        <v>24</v>
      </c>
      <c r="E265" s="21" t="s">
        <v>145</v>
      </c>
      <c r="F265" s="22" t="s">
        <v>356</v>
      </c>
      <c r="G265" s="13"/>
      <c r="H265" s="14" t="s">
        <v>541</v>
      </c>
      <c r="I265" s="15">
        <v>43083</v>
      </c>
      <c r="J265" s="27" t="s">
        <v>532</v>
      </c>
      <c r="K265" s="33">
        <v>28</v>
      </c>
      <c r="L265" s="21" t="s">
        <v>4</v>
      </c>
      <c r="M265" s="22"/>
    </row>
    <row r="266" spans="1:13" ht="15.95" customHeight="1">
      <c r="A266" s="14" t="s">
        <v>334</v>
      </c>
      <c r="B266" s="15">
        <v>43059</v>
      </c>
      <c r="C266" s="27" t="s">
        <v>47</v>
      </c>
      <c r="D266" s="33">
        <v>32</v>
      </c>
      <c r="E266" s="21" t="s">
        <v>145</v>
      </c>
      <c r="F266" s="22" t="s">
        <v>356</v>
      </c>
      <c r="G266" s="13"/>
      <c r="H266" s="14" t="s">
        <v>16</v>
      </c>
      <c r="I266" s="15">
        <v>42907</v>
      </c>
      <c r="J266" s="27" t="s">
        <v>143</v>
      </c>
      <c r="K266" s="33">
        <v>48</v>
      </c>
      <c r="L266" s="21" t="s">
        <v>4</v>
      </c>
      <c r="M266" s="43"/>
    </row>
    <row r="267" spans="1:13" ht="15.95" customHeight="1">
      <c r="A267" s="14" t="s">
        <v>335</v>
      </c>
      <c r="B267" s="15">
        <v>43059</v>
      </c>
      <c r="C267" s="27" t="s">
        <v>47</v>
      </c>
      <c r="D267" s="33">
        <v>32</v>
      </c>
      <c r="E267" s="21" t="s">
        <v>145</v>
      </c>
      <c r="F267" s="22" t="s">
        <v>356</v>
      </c>
      <c r="G267" s="13"/>
      <c r="H267" s="110" t="s">
        <v>31</v>
      </c>
      <c r="I267" s="114">
        <v>43081</v>
      </c>
      <c r="J267" s="121"/>
      <c r="K267" s="123">
        <v>1</v>
      </c>
      <c r="L267" s="115" t="s">
        <v>4</v>
      </c>
      <c r="M267" s="116"/>
    </row>
    <row r="268" spans="1:13" ht="15.95" customHeight="1">
      <c r="G268" s="13"/>
      <c r="H268" s="110" t="s">
        <v>31</v>
      </c>
      <c r="I268" s="114">
        <v>43081</v>
      </c>
      <c r="J268" s="121"/>
      <c r="K268" s="123">
        <v>1</v>
      </c>
      <c r="L268" s="115" t="s">
        <v>4</v>
      </c>
      <c r="M268" s="116"/>
    </row>
    <row r="269" spans="1:13" ht="15.95" customHeight="1">
      <c r="G269" s="13" t="s">
        <v>571</v>
      </c>
      <c r="H269" s="48"/>
      <c r="I269" s="52"/>
      <c r="J269" s="60"/>
      <c r="K269" s="61"/>
      <c r="L269" s="53"/>
      <c r="M269" s="54"/>
    </row>
    <row r="270" spans="1:13" ht="15.95" customHeight="1">
      <c r="G270" s="13"/>
      <c r="H270" s="70"/>
      <c r="I270" s="93"/>
      <c r="J270" s="102"/>
      <c r="K270" s="71"/>
      <c r="L270" s="92"/>
      <c r="M270" s="92"/>
    </row>
    <row r="271" spans="1:13" ht="15.95" customHeight="1">
      <c r="G271" s="13"/>
      <c r="H271" s="120"/>
      <c r="I271" s="6"/>
      <c r="J271" s="122"/>
      <c r="K271" s="120"/>
      <c r="L271" s="6"/>
      <c r="M271" s="118"/>
    </row>
    <row r="272" spans="1:13" ht="15.95" customHeight="1">
      <c r="G272" s="13"/>
      <c r="H272" s="120"/>
      <c r="I272" s="6"/>
      <c r="J272" s="122"/>
      <c r="K272" s="120"/>
      <c r="L272" s="6"/>
      <c r="M272" s="118"/>
    </row>
    <row r="273" spans="7:13" ht="15.95" customHeight="1">
      <c r="G273" s="13"/>
      <c r="H273" s="120"/>
      <c r="I273" s="6"/>
      <c r="J273" s="122"/>
      <c r="K273" s="120"/>
      <c r="L273" s="6"/>
      <c r="M273" s="118"/>
    </row>
    <row r="274" spans="7:13" ht="15.95" customHeight="1">
      <c r="G274" s="13"/>
      <c r="H274" s="120"/>
      <c r="I274" s="6"/>
      <c r="J274" s="122"/>
      <c r="K274" s="120"/>
      <c r="L274" s="6"/>
      <c r="M274" s="118"/>
    </row>
    <row r="275" spans="7:13" ht="15.95" customHeight="1">
      <c r="G275" s="13"/>
      <c r="H275" s="120"/>
      <c r="I275" s="6"/>
      <c r="J275" s="122"/>
      <c r="K275" s="120"/>
      <c r="L275" s="6"/>
      <c r="M275" s="118"/>
    </row>
    <row r="276" spans="7:13" ht="15.95" customHeight="1">
      <c r="G276" s="13"/>
      <c r="H276" s="6"/>
      <c r="I276" s="6"/>
      <c r="J276" s="6"/>
    </row>
    <row r="277" spans="7:13" ht="15.95" customHeight="1">
      <c r="G277" s="13"/>
      <c r="H277" s="6"/>
      <c r="I277" s="6"/>
      <c r="J277" s="6"/>
    </row>
    <row r="278" spans="7:13" ht="15.95" customHeight="1">
      <c r="G278" s="13"/>
      <c r="H278" s="6"/>
      <c r="I278" s="6"/>
      <c r="J278" s="6"/>
    </row>
    <row r="279" spans="7:13" ht="15.95" customHeight="1">
      <c r="G279" s="13"/>
      <c r="H279" s="6"/>
      <c r="I279" s="6"/>
      <c r="J279" s="6"/>
    </row>
    <row r="280" spans="7:13" ht="15.95" customHeight="1">
      <c r="G280" s="13"/>
      <c r="H280" s="6"/>
      <c r="I280" s="6"/>
      <c r="J280" s="6"/>
    </row>
    <row r="281" spans="7:13" ht="15.95" customHeight="1">
      <c r="G281" s="13"/>
      <c r="H281" s="6"/>
      <c r="I281" s="6"/>
      <c r="J281" s="6"/>
    </row>
    <row r="282" spans="7:13" ht="15.95" customHeight="1">
      <c r="G282" s="13"/>
      <c r="H282" s="6"/>
      <c r="I282" s="6"/>
      <c r="J282" s="6"/>
    </row>
    <row r="283" spans="7:13" ht="15.95" customHeight="1">
      <c r="G283" s="13"/>
      <c r="H283" s="6"/>
      <c r="I283" s="6"/>
      <c r="J283" s="6"/>
    </row>
    <row r="284" spans="7:13" ht="15.95" customHeight="1">
      <c r="G284" s="13"/>
      <c r="H284" s="6"/>
      <c r="I284" s="6"/>
      <c r="J284" s="6"/>
    </row>
    <row r="285" spans="7:13" ht="15.95" customHeight="1">
      <c r="G285" s="13"/>
      <c r="H285" s="6"/>
      <c r="I285" s="6"/>
      <c r="J285" s="6"/>
    </row>
    <row r="286" spans="7:13" ht="15.95" customHeight="1">
      <c r="G286" s="13"/>
      <c r="H286" s="6"/>
      <c r="I286" s="6"/>
      <c r="J286" s="6"/>
    </row>
    <row r="287" spans="7:13" ht="15.95" customHeight="1">
      <c r="G287" s="51"/>
      <c r="H287" s="6"/>
      <c r="I287" s="6"/>
      <c r="J287" s="6"/>
    </row>
    <row r="288" spans="7:13" ht="15.95" customHeight="1">
      <c r="G288" s="51"/>
      <c r="H288" s="6"/>
      <c r="I288" s="6"/>
      <c r="J288" s="6"/>
    </row>
    <row r="289" spans="7:10" ht="15.95" customHeight="1">
      <c r="G289" s="51"/>
      <c r="H289" s="6"/>
      <c r="I289" s="6"/>
      <c r="J289" s="6"/>
    </row>
    <row r="290" spans="7:10" ht="15.95" customHeight="1">
      <c r="G290" s="51"/>
      <c r="H290" s="6"/>
      <c r="I290" s="6"/>
      <c r="J290" s="6"/>
    </row>
    <row r="291" spans="7:10" ht="15.95" customHeight="1">
      <c r="G291" s="51"/>
      <c r="H291" s="6"/>
      <c r="I291" s="6"/>
      <c r="J291" s="6"/>
    </row>
    <row r="292" spans="7:10" ht="15.95" customHeight="1">
      <c r="G292" s="51"/>
      <c r="H292" s="6"/>
      <c r="I292" s="6"/>
      <c r="J292" s="6"/>
    </row>
    <row r="293" spans="7:10" ht="15.95" customHeight="1">
      <c r="G293" s="51"/>
      <c r="H293" s="6"/>
      <c r="I293" s="6"/>
      <c r="J293" s="6"/>
    </row>
    <row r="294" spans="7:10" ht="15.95" customHeight="1">
      <c r="G294" s="51"/>
      <c r="H294" s="6"/>
      <c r="I294" s="6"/>
      <c r="J294" s="6"/>
    </row>
    <row r="295" spans="7:10" ht="15.95" customHeight="1">
      <c r="G295" s="51"/>
      <c r="H295" s="6"/>
      <c r="I295" s="6"/>
      <c r="J295" s="6"/>
    </row>
    <row r="296" spans="7:10" ht="15.95" customHeight="1">
      <c r="G296" s="51"/>
      <c r="H296" s="6"/>
      <c r="I296" s="6"/>
      <c r="J296" s="6"/>
    </row>
    <row r="297" spans="7:10" ht="15.95" customHeight="1">
      <c r="G297" s="13"/>
      <c r="H297" s="6"/>
      <c r="I297" s="6"/>
      <c r="J297" s="6"/>
    </row>
    <row r="298" spans="7:10" ht="15.95" customHeight="1">
      <c r="G298" s="13"/>
      <c r="H298" s="6"/>
      <c r="I298" s="6"/>
      <c r="J298" s="6"/>
    </row>
    <row r="299" spans="7:10" ht="15.95" customHeight="1">
      <c r="G299" s="13"/>
      <c r="H299" s="6"/>
      <c r="I299" s="6"/>
      <c r="J299" s="6"/>
    </row>
    <row r="300" spans="7:10" ht="15.95" customHeight="1">
      <c r="G300" s="13"/>
      <c r="H300" s="6"/>
      <c r="I300" s="6"/>
      <c r="J300" s="6"/>
    </row>
    <row r="301" spans="7:10" ht="15.95" customHeight="1">
      <c r="G301" s="13"/>
      <c r="H301" s="6"/>
      <c r="I301" s="6"/>
      <c r="J301" s="6"/>
    </row>
    <row r="302" spans="7:10" ht="15.95" customHeight="1">
      <c r="G302" s="13"/>
      <c r="H302" s="6"/>
      <c r="I302" s="6"/>
      <c r="J302" s="6"/>
    </row>
    <row r="303" spans="7:10" ht="15.95" customHeight="1">
      <c r="G303" s="13"/>
      <c r="H303" s="6"/>
      <c r="I303" s="6"/>
      <c r="J303" s="6"/>
    </row>
    <row r="304" spans="7:10" ht="15.95" customHeight="1">
      <c r="G304" s="13"/>
      <c r="H304" s="6"/>
      <c r="I304" s="6"/>
      <c r="J304" s="6"/>
    </row>
    <row r="305" spans="1:10" ht="15.95" customHeight="1">
      <c r="G305" s="13"/>
      <c r="H305" s="6"/>
      <c r="I305" s="6"/>
      <c r="J305" s="6"/>
    </row>
    <row r="306" spans="1:10" ht="15.95" customHeight="1">
      <c r="G306" s="13"/>
      <c r="H306" s="6"/>
      <c r="I306" s="6"/>
      <c r="J306" s="6"/>
    </row>
    <row r="307" spans="1:10" ht="15.95" customHeight="1">
      <c r="G307" s="13"/>
      <c r="H307" s="6"/>
      <c r="I307" s="6"/>
      <c r="J307" s="6"/>
    </row>
    <row r="308" spans="1:10" ht="15.95" customHeight="1">
      <c r="G308" s="13"/>
      <c r="H308" s="6"/>
      <c r="I308" s="6"/>
      <c r="J308" s="6"/>
    </row>
    <row r="309" spans="1:10" ht="15.95" customHeight="1">
      <c r="G309" s="117"/>
      <c r="H309" s="6"/>
      <c r="I309" s="6"/>
      <c r="J309" s="6"/>
    </row>
    <row r="310" spans="1:10" ht="15.95" customHeight="1">
      <c r="G310" s="117"/>
      <c r="H310" s="6"/>
      <c r="I310" s="6"/>
      <c r="J310" s="6"/>
    </row>
    <row r="311" spans="1:10" ht="15.95" customHeight="1">
      <c r="G311" s="79"/>
      <c r="H311" s="6"/>
      <c r="I311" s="6"/>
      <c r="J311" s="6"/>
    </row>
    <row r="312" spans="1:10" ht="15.95" customHeight="1">
      <c r="G312" s="94"/>
      <c r="H312" s="6"/>
      <c r="I312" s="6"/>
      <c r="J312" s="6"/>
    </row>
    <row r="313" spans="1:10" ht="15.95" customHeight="1">
      <c r="G313" s="6"/>
      <c r="H313" s="6"/>
      <c r="I313" s="6"/>
      <c r="J313" s="6"/>
    </row>
    <row r="314" spans="1:10" ht="15.95" customHeight="1">
      <c r="G314" s="6"/>
      <c r="H314" s="6"/>
      <c r="I314" s="6"/>
      <c r="J314" s="6"/>
    </row>
    <row r="315" spans="1:10" ht="15.95" customHeight="1">
      <c r="G315" s="6"/>
      <c r="H315" s="6"/>
      <c r="I315" s="6"/>
      <c r="J315" s="6"/>
    </row>
    <row r="316" spans="1:10" ht="15.95" customHeight="1">
      <c r="G316" s="6"/>
      <c r="H316" s="6"/>
      <c r="I316" s="6"/>
      <c r="J316" s="6"/>
    </row>
    <row r="317" spans="1:10" ht="15.95" customHeight="1">
      <c r="G317" s="6"/>
      <c r="H317" s="6"/>
      <c r="I317" s="6"/>
      <c r="J317" s="6"/>
    </row>
    <row r="318" spans="1:10" ht="15.95" customHeight="1">
      <c r="A318" s="120"/>
      <c r="B318" s="6"/>
      <c r="C318" s="122"/>
      <c r="D318" s="120"/>
      <c r="E318" s="6"/>
      <c r="F318" s="118"/>
      <c r="G318" s="6"/>
      <c r="H318" s="6"/>
      <c r="I318" s="6"/>
      <c r="J318" s="6"/>
    </row>
    <row r="319" spans="1:10" ht="15.95" customHeight="1">
      <c r="A319" s="120"/>
      <c r="B319" s="6"/>
      <c r="C319" s="122"/>
      <c r="D319" s="120"/>
      <c r="E319" s="6"/>
      <c r="F319" s="118"/>
      <c r="G319" s="6"/>
      <c r="H319" s="6"/>
      <c r="I319" s="6"/>
      <c r="J319" s="6"/>
    </row>
    <row r="320" spans="1:10" ht="15.95" customHeight="1">
      <c r="A320" s="120"/>
      <c r="B320" s="6"/>
      <c r="C320" s="122"/>
      <c r="D320" s="120"/>
      <c r="E320" s="6"/>
      <c r="F320" s="118"/>
      <c r="G320" s="6"/>
      <c r="H320" s="6"/>
      <c r="I320" s="6"/>
      <c r="J320" s="6"/>
    </row>
    <row r="321" spans="1:10" ht="15.95" customHeight="1">
      <c r="A321" s="120"/>
      <c r="B321" s="6"/>
      <c r="C321" s="122"/>
      <c r="D321" s="120"/>
      <c r="E321" s="6"/>
      <c r="F321" s="118"/>
      <c r="G321" s="6"/>
      <c r="H321" s="6"/>
      <c r="I321" s="6"/>
      <c r="J321" s="6"/>
    </row>
    <row r="322" spans="1:10" ht="15.95" customHeight="1">
      <c r="A322" s="120"/>
      <c r="B322" s="6"/>
      <c r="C322" s="122"/>
      <c r="D322" s="120"/>
      <c r="E322" s="6"/>
      <c r="F322" s="118"/>
      <c r="G322" s="6"/>
      <c r="H322" s="6"/>
      <c r="I322" s="6"/>
      <c r="J322" s="6"/>
    </row>
    <row r="323" spans="1:10" ht="15.95" customHeight="1">
      <c r="A323" s="120"/>
      <c r="B323" s="6"/>
      <c r="C323" s="122"/>
      <c r="D323" s="120"/>
      <c r="E323" s="6"/>
      <c r="F323" s="118"/>
      <c r="G323" s="6"/>
      <c r="H323" s="6"/>
      <c r="I323" s="6"/>
      <c r="J323" s="6"/>
    </row>
    <row r="324" spans="1:10" ht="15.95" customHeight="1">
      <c r="A324" s="120"/>
      <c r="B324" s="6"/>
      <c r="C324" s="122"/>
      <c r="D324" s="120"/>
      <c r="E324" s="6"/>
      <c r="F324" s="118"/>
      <c r="G324" s="6"/>
      <c r="H324" s="6"/>
      <c r="I324" s="6"/>
      <c r="J324" s="6"/>
    </row>
    <row r="325" spans="1:10" ht="15.95" customHeight="1">
      <c r="A325" s="120"/>
      <c r="B325" s="6"/>
      <c r="C325" s="122"/>
      <c r="D325" s="120"/>
      <c r="E325" s="6"/>
      <c r="F325" s="118"/>
      <c r="G325" s="6"/>
      <c r="H325" s="6"/>
      <c r="I325" s="6"/>
      <c r="J325" s="6"/>
    </row>
    <row r="326" spans="1:10" ht="15.95" customHeight="1">
      <c r="A326" s="120"/>
      <c r="B326" s="6"/>
      <c r="C326" s="122"/>
      <c r="D326" s="120"/>
      <c r="E326" s="6"/>
      <c r="F326" s="118"/>
      <c r="G326" s="6"/>
      <c r="H326" s="6"/>
      <c r="I326" s="6"/>
      <c r="J326" s="6"/>
    </row>
    <row r="327" spans="1:10" ht="15.95" customHeight="1">
      <c r="A327" s="120"/>
      <c r="B327" s="6"/>
      <c r="C327" s="122"/>
      <c r="D327" s="120"/>
      <c r="E327" s="6"/>
      <c r="F327" s="118"/>
      <c r="G327" s="6"/>
      <c r="H327" s="6"/>
      <c r="I327" s="6"/>
      <c r="J327" s="6"/>
    </row>
    <row r="328" spans="1:10" ht="15.95" customHeight="1">
      <c r="A328" s="120"/>
      <c r="B328" s="6"/>
      <c r="C328" s="122"/>
      <c r="D328" s="120"/>
      <c r="E328" s="6"/>
      <c r="F328" s="118"/>
      <c r="G328" s="6"/>
      <c r="H328" s="6"/>
      <c r="I328" s="6"/>
      <c r="J328" s="6"/>
    </row>
    <row r="329" spans="1:10" ht="15.95" customHeight="1">
      <c r="A329" s="120"/>
      <c r="B329" s="6"/>
      <c r="C329" s="122"/>
      <c r="D329" s="120"/>
      <c r="E329" s="6"/>
      <c r="F329" s="118"/>
      <c r="G329" s="6"/>
      <c r="H329" s="6"/>
      <c r="I329" s="6"/>
      <c r="J329" s="6"/>
    </row>
    <row r="330" spans="1:10" ht="15.95" customHeight="1">
      <c r="A330" s="120"/>
      <c r="B330" s="6"/>
      <c r="C330" s="122"/>
      <c r="D330" s="120"/>
      <c r="E330" s="6"/>
      <c r="F330" s="118"/>
      <c r="G330" s="6"/>
      <c r="H330" s="6"/>
      <c r="I330" s="6"/>
      <c r="J330" s="6"/>
    </row>
    <row r="331" spans="1:10" ht="15.95" customHeight="1">
      <c r="A331" s="120"/>
      <c r="B331" s="6"/>
      <c r="C331" s="122"/>
      <c r="D331" s="120"/>
      <c r="E331" s="6"/>
      <c r="F331" s="118"/>
      <c r="G331" s="6"/>
      <c r="H331" s="6"/>
      <c r="I331" s="6"/>
      <c r="J331" s="6"/>
    </row>
    <row r="332" spans="1:10" ht="15.95" customHeight="1">
      <c r="A332" s="120"/>
      <c r="B332" s="6"/>
      <c r="C332" s="122"/>
      <c r="D332" s="120"/>
      <c r="E332" s="6"/>
      <c r="F332" s="118"/>
      <c r="G332" s="6"/>
      <c r="H332" s="6"/>
      <c r="I332" s="6"/>
      <c r="J332" s="6"/>
    </row>
    <row r="333" spans="1:10" ht="15.95" customHeight="1">
      <c r="A333" s="120"/>
      <c r="B333" s="6"/>
      <c r="C333" s="122"/>
      <c r="D333" s="120"/>
      <c r="E333" s="6"/>
      <c r="F333" s="118"/>
      <c r="G333" s="6"/>
      <c r="H333" s="6"/>
      <c r="I333" s="6"/>
      <c r="J333" s="6"/>
    </row>
    <row r="334" spans="1:10" ht="15.95" customHeight="1">
      <c r="A334" s="120"/>
      <c r="B334" s="6"/>
      <c r="C334" s="122"/>
      <c r="D334" s="120"/>
      <c r="E334" s="6"/>
      <c r="F334" s="118"/>
      <c r="G334" s="6"/>
      <c r="H334" s="6"/>
      <c r="I334" s="6"/>
      <c r="J334" s="6"/>
    </row>
    <row r="335" spans="1:10" ht="15.95" customHeight="1">
      <c r="A335" s="120"/>
      <c r="B335" s="6"/>
      <c r="C335" s="122"/>
      <c r="D335" s="120"/>
      <c r="E335" s="6"/>
      <c r="F335" s="118"/>
      <c r="G335" s="6"/>
      <c r="H335" s="6"/>
      <c r="I335" s="6"/>
      <c r="J335" s="6"/>
    </row>
    <row r="336" spans="1:10" ht="15.95" customHeight="1">
      <c r="A336" s="120"/>
      <c r="B336" s="6"/>
      <c r="C336" s="122"/>
      <c r="D336" s="120"/>
      <c r="E336" s="6"/>
      <c r="F336" s="118"/>
      <c r="G336" s="6"/>
      <c r="H336" s="6"/>
      <c r="I336" s="6"/>
      <c r="J336" s="6"/>
    </row>
    <row r="337" spans="1:10" ht="15.95" customHeight="1">
      <c r="A337" s="120"/>
      <c r="B337" s="6"/>
      <c r="C337" s="122"/>
      <c r="D337" s="120"/>
      <c r="E337" s="6"/>
      <c r="F337" s="118"/>
      <c r="G337" s="6"/>
      <c r="H337" s="6"/>
      <c r="I337" s="6"/>
      <c r="J337" s="6"/>
    </row>
    <row r="338" spans="1:10" ht="15.95" customHeight="1">
      <c r="A338" s="120"/>
      <c r="B338" s="6"/>
      <c r="C338" s="122"/>
      <c r="D338" s="120"/>
      <c r="E338" s="6"/>
      <c r="F338" s="118"/>
      <c r="G338" s="6"/>
      <c r="H338" s="6"/>
      <c r="I338" s="6"/>
      <c r="J338" s="6"/>
    </row>
    <row r="339" spans="1:10" ht="15.95" customHeight="1">
      <c r="A339" s="120"/>
      <c r="B339" s="6"/>
      <c r="C339" s="122"/>
      <c r="D339" s="120"/>
      <c r="E339" s="6"/>
      <c r="F339" s="118"/>
      <c r="G339" s="6"/>
      <c r="H339" s="6"/>
      <c r="I339" s="6"/>
      <c r="J339" s="6"/>
    </row>
    <row r="340" spans="1:10" ht="15.95" customHeight="1">
      <c r="A340" s="120"/>
      <c r="B340" s="6"/>
      <c r="C340" s="122"/>
      <c r="D340" s="120"/>
      <c r="E340" s="6"/>
      <c r="F340" s="118"/>
      <c r="G340" s="6"/>
      <c r="H340" s="6"/>
      <c r="I340" s="6"/>
      <c r="J340" s="6"/>
    </row>
    <row r="341" spans="1:10" ht="15.95" customHeight="1">
      <c r="A341" s="120"/>
      <c r="B341" s="6"/>
      <c r="C341" s="122"/>
      <c r="D341" s="120"/>
      <c r="E341" s="6"/>
      <c r="F341" s="118"/>
      <c r="G341" s="6"/>
      <c r="H341" s="6"/>
      <c r="I341" s="6"/>
      <c r="J341" s="6"/>
    </row>
    <row r="342" spans="1:10" ht="15.95" customHeight="1">
      <c r="A342" s="120"/>
      <c r="B342" s="6"/>
      <c r="C342" s="122"/>
      <c r="D342" s="120"/>
      <c r="E342" s="6"/>
      <c r="F342" s="118"/>
      <c r="G342" s="6"/>
      <c r="H342" s="6"/>
      <c r="I342" s="6"/>
      <c r="J342" s="6"/>
    </row>
    <row r="343" spans="1:10" ht="15.95" customHeight="1">
      <c r="A343" s="120"/>
      <c r="B343" s="6"/>
      <c r="C343" s="122"/>
      <c r="D343" s="120"/>
      <c r="E343" s="6"/>
      <c r="F343" s="118"/>
      <c r="G343" s="6"/>
      <c r="H343" s="6"/>
      <c r="I343" s="6"/>
      <c r="J343" s="6"/>
    </row>
    <row r="344" spans="1:10" ht="15.95" customHeight="1">
      <c r="A344" s="120"/>
      <c r="B344" s="6"/>
      <c r="C344" s="122"/>
      <c r="D344" s="120"/>
      <c r="E344" s="6"/>
      <c r="F344" s="118"/>
      <c r="G344" s="6"/>
      <c r="H344" s="6"/>
      <c r="I344" s="6"/>
      <c r="J344" s="6"/>
    </row>
    <row r="345" spans="1:10" ht="15.95" customHeight="1">
      <c r="A345" s="120"/>
      <c r="B345" s="6"/>
      <c r="C345" s="122"/>
      <c r="D345" s="120"/>
      <c r="E345" s="6"/>
      <c r="F345" s="118"/>
      <c r="G345" s="6"/>
      <c r="H345" s="6"/>
      <c r="I345" s="6"/>
      <c r="J345" s="6"/>
    </row>
    <row r="346" spans="1:10" ht="15.95" customHeight="1">
      <c r="A346" s="120"/>
      <c r="B346" s="6"/>
      <c r="C346" s="122"/>
      <c r="D346" s="120"/>
      <c r="E346" s="6"/>
      <c r="F346" s="118"/>
      <c r="G346" s="6"/>
      <c r="H346" s="6"/>
      <c r="I346" s="6"/>
      <c r="J346" s="6"/>
    </row>
    <row r="347" spans="1:10" ht="15.95" customHeight="1">
      <c r="A347" s="120"/>
      <c r="B347" s="6"/>
      <c r="C347" s="122"/>
      <c r="D347" s="120"/>
      <c r="E347" s="6"/>
      <c r="F347" s="118"/>
      <c r="G347" s="6"/>
      <c r="H347" s="6"/>
      <c r="I347" s="6"/>
      <c r="J347" s="6"/>
    </row>
    <row r="348" spans="1:10" ht="15.95" customHeight="1">
      <c r="A348" s="120"/>
      <c r="B348" s="6"/>
      <c r="C348" s="122"/>
      <c r="D348" s="120"/>
      <c r="E348" s="6"/>
      <c r="F348" s="118"/>
      <c r="G348" s="6"/>
      <c r="H348" s="6"/>
      <c r="I348" s="6"/>
      <c r="J348" s="6"/>
    </row>
    <row r="349" spans="1:10" ht="15.95" customHeight="1">
      <c r="A349" s="120"/>
      <c r="B349" s="6"/>
      <c r="C349" s="122"/>
      <c r="D349" s="120"/>
      <c r="E349" s="6"/>
      <c r="F349" s="118"/>
      <c r="G349" s="6"/>
      <c r="H349" s="6"/>
      <c r="I349" s="6"/>
      <c r="J349" s="6"/>
    </row>
    <row r="350" spans="1:10" ht="15.95" customHeight="1">
      <c r="A350" s="120"/>
      <c r="B350" s="6"/>
      <c r="C350" s="122"/>
      <c r="D350" s="120"/>
      <c r="E350" s="6"/>
      <c r="F350" s="118"/>
      <c r="G350" s="6"/>
      <c r="H350" s="6"/>
      <c r="I350" s="6"/>
      <c r="J350" s="6"/>
    </row>
    <row r="351" spans="1:10" ht="15.95" customHeight="1">
      <c r="A351" s="120"/>
      <c r="B351" s="6"/>
      <c r="C351" s="122"/>
      <c r="D351" s="120"/>
      <c r="E351" s="6"/>
      <c r="F351" s="118"/>
      <c r="G351" s="6"/>
      <c r="H351" s="6"/>
      <c r="I351" s="6"/>
      <c r="J351" s="6"/>
    </row>
    <row r="352" spans="1:10" ht="15.95" customHeight="1">
      <c r="A352" s="120"/>
      <c r="B352" s="6"/>
      <c r="C352" s="122"/>
      <c r="D352" s="120"/>
      <c r="E352" s="6"/>
      <c r="F352" s="118"/>
      <c r="G352" s="6"/>
      <c r="H352" s="6"/>
      <c r="I352" s="6"/>
      <c r="J352" s="6"/>
    </row>
    <row r="353" spans="1:10" ht="15.95" customHeight="1">
      <c r="A353" s="120"/>
      <c r="B353" s="6"/>
      <c r="C353" s="122"/>
      <c r="D353" s="120"/>
      <c r="E353" s="6"/>
      <c r="F353" s="118"/>
      <c r="G353" s="6"/>
      <c r="H353" s="6"/>
      <c r="I353" s="6"/>
      <c r="J353" s="6"/>
    </row>
    <row r="354" spans="1:10" ht="15.95" customHeight="1">
      <c r="A354" s="120"/>
      <c r="B354" s="6"/>
      <c r="C354" s="122"/>
      <c r="D354" s="120"/>
      <c r="E354" s="6"/>
      <c r="F354" s="118"/>
      <c r="G354" s="6"/>
      <c r="H354" s="6"/>
      <c r="I354" s="6"/>
      <c r="J354" s="6"/>
    </row>
    <row r="355" spans="1:10" ht="15.95" customHeight="1">
      <c r="A355" s="120"/>
      <c r="B355" s="6"/>
      <c r="C355" s="122"/>
      <c r="D355" s="120"/>
      <c r="E355" s="6"/>
      <c r="F355" s="118"/>
      <c r="G355" s="6"/>
      <c r="H355" s="6"/>
      <c r="I355" s="6"/>
      <c r="J355" s="6"/>
    </row>
    <row r="356" spans="1:10" ht="15.95" customHeight="1">
      <c r="A356" s="120"/>
      <c r="B356" s="6"/>
      <c r="C356" s="122"/>
      <c r="D356" s="120"/>
      <c r="E356" s="6"/>
      <c r="F356" s="118"/>
      <c r="G356" s="6"/>
      <c r="H356" s="6"/>
      <c r="I356" s="6"/>
      <c r="J356" s="6"/>
    </row>
    <row r="357" spans="1:10" ht="15.95" customHeight="1">
      <c r="A357" s="120"/>
      <c r="B357" s="6"/>
      <c r="C357" s="122"/>
      <c r="D357" s="120"/>
      <c r="E357" s="6"/>
      <c r="F357" s="118"/>
      <c r="G357" s="6"/>
      <c r="H357" s="6"/>
      <c r="I357" s="6"/>
      <c r="J357" s="6"/>
    </row>
    <row r="358" spans="1:10" ht="15.95" customHeight="1">
      <c r="A358" s="120"/>
      <c r="B358" s="6"/>
      <c r="C358" s="122"/>
      <c r="D358" s="120"/>
      <c r="E358" s="6"/>
      <c r="F358" s="118"/>
      <c r="G358" s="6"/>
      <c r="H358" s="6"/>
      <c r="I358" s="6"/>
      <c r="J358" s="6"/>
    </row>
    <row r="359" spans="1:10" ht="15.95" customHeight="1">
      <c r="A359" s="120"/>
      <c r="B359" s="6"/>
      <c r="C359" s="122"/>
      <c r="D359" s="120"/>
      <c r="E359" s="6"/>
      <c r="F359" s="118"/>
      <c r="G359" s="6"/>
      <c r="H359" s="6"/>
      <c r="I359" s="6"/>
      <c r="J359" s="6"/>
    </row>
    <row r="360" spans="1:10" ht="15.95" customHeight="1">
      <c r="A360" s="120"/>
      <c r="B360" s="6"/>
      <c r="C360" s="122"/>
      <c r="D360" s="120"/>
      <c r="E360" s="6"/>
      <c r="F360" s="118"/>
      <c r="G360" s="6"/>
      <c r="H360" s="6"/>
      <c r="I360" s="6"/>
      <c r="J360" s="6"/>
    </row>
    <row r="361" spans="1:10" ht="15.95" customHeight="1">
      <c r="A361" s="120"/>
      <c r="B361" s="6"/>
      <c r="C361" s="122"/>
      <c r="D361" s="120"/>
      <c r="E361" s="6"/>
      <c r="F361" s="118"/>
      <c r="G361" s="6"/>
      <c r="H361" s="6"/>
      <c r="I361" s="6"/>
      <c r="J361" s="6"/>
    </row>
    <row r="362" spans="1:10" ht="15.95" customHeight="1">
      <c r="A362" s="120"/>
      <c r="B362" s="6"/>
      <c r="C362" s="122"/>
      <c r="D362" s="120"/>
      <c r="E362" s="6"/>
      <c r="F362" s="118"/>
      <c r="G362" s="6"/>
      <c r="H362" s="6"/>
      <c r="I362" s="6"/>
      <c r="J362" s="6"/>
    </row>
    <row r="363" spans="1:10" ht="15.95" customHeight="1">
      <c r="A363" s="120"/>
      <c r="B363" s="6"/>
      <c r="C363" s="122"/>
      <c r="D363" s="120"/>
      <c r="E363" s="6"/>
      <c r="F363" s="118"/>
      <c r="G363" s="6"/>
      <c r="H363" s="6"/>
      <c r="I363" s="6"/>
      <c r="J363" s="6"/>
    </row>
    <row r="364" spans="1:10" ht="15.95" customHeight="1">
      <c r="A364" s="120"/>
      <c r="B364" s="6"/>
      <c r="C364" s="122"/>
      <c r="D364" s="120"/>
      <c r="E364" s="6"/>
      <c r="F364" s="118"/>
      <c r="G364" s="6"/>
      <c r="H364" s="6"/>
      <c r="I364" s="6"/>
      <c r="J364" s="6"/>
    </row>
    <row r="365" spans="1:10" ht="15.95" customHeight="1">
      <c r="A365" s="120"/>
      <c r="B365" s="6"/>
      <c r="C365" s="122"/>
      <c r="D365" s="120"/>
      <c r="E365" s="6"/>
      <c r="F365" s="118"/>
      <c r="G365" s="6"/>
      <c r="H365" s="6"/>
      <c r="I365" s="6"/>
      <c r="J365" s="6"/>
    </row>
    <row r="366" spans="1:10" ht="15.95" customHeight="1">
      <c r="A366" s="120"/>
      <c r="B366" s="6"/>
      <c r="C366" s="122"/>
      <c r="D366" s="120"/>
      <c r="E366" s="6"/>
      <c r="F366" s="118"/>
      <c r="G366" s="6"/>
      <c r="H366" s="6"/>
      <c r="I366" s="6"/>
      <c r="J366" s="6"/>
    </row>
    <row r="367" spans="1:10" ht="15.95" customHeight="1">
      <c r="A367" s="120"/>
      <c r="B367" s="6"/>
      <c r="C367" s="122"/>
      <c r="D367" s="120"/>
      <c r="E367" s="6"/>
      <c r="F367" s="118"/>
      <c r="G367" s="6"/>
      <c r="H367" s="6"/>
      <c r="I367" s="6"/>
      <c r="J367" s="6"/>
    </row>
    <row r="368" spans="1:10" ht="15.95" customHeight="1">
      <c r="A368" s="120"/>
      <c r="B368" s="6"/>
      <c r="C368" s="122"/>
      <c r="D368" s="120"/>
      <c r="E368" s="6"/>
      <c r="F368" s="118"/>
      <c r="G368" s="6"/>
      <c r="H368" s="6"/>
      <c r="I368" s="6"/>
      <c r="J368" s="6"/>
    </row>
    <row r="369" spans="1:10" ht="15.95" customHeight="1">
      <c r="A369" s="120"/>
      <c r="B369" s="6"/>
      <c r="C369" s="122"/>
      <c r="D369" s="120"/>
      <c r="E369" s="6"/>
      <c r="F369" s="118"/>
      <c r="G369" s="6"/>
      <c r="H369" s="6"/>
      <c r="I369" s="6"/>
      <c r="J369" s="6"/>
    </row>
    <row r="370" spans="1:10" ht="15.95" customHeight="1">
      <c r="A370" s="120"/>
      <c r="B370" s="6"/>
      <c r="C370" s="122"/>
      <c r="D370" s="120"/>
      <c r="E370" s="6"/>
      <c r="F370" s="118"/>
      <c r="G370" s="6"/>
      <c r="H370" s="6"/>
      <c r="I370" s="6"/>
      <c r="J370" s="6"/>
    </row>
    <row r="371" spans="1:10" ht="15.95" customHeight="1">
      <c r="A371" s="120"/>
      <c r="B371" s="6"/>
      <c r="C371" s="122"/>
      <c r="D371" s="120"/>
      <c r="E371" s="6"/>
      <c r="F371" s="118"/>
      <c r="G371" s="6"/>
      <c r="H371" s="6"/>
      <c r="I371" s="6"/>
      <c r="J371" s="6"/>
    </row>
    <row r="372" spans="1:10" ht="15.95" customHeight="1">
      <c r="B372" s="7"/>
      <c r="E372" s="23"/>
      <c r="F372" s="47"/>
      <c r="G372" s="8"/>
      <c r="H372" s="6"/>
      <c r="I372" s="6"/>
      <c r="J372" s="6"/>
    </row>
    <row r="373" spans="1:10" ht="15.95" customHeight="1">
      <c r="B373" s="7"/>
      <c r="E373" s="23"/>
      <c r="F373" s="47"/>
      <c r="G373" s="8"/>
      <c r="H373" s="6"/>
      <c r="I373" s="6"/>
      <c r="J373" s="6"/>
    </row>
    <row r="374" spans="1:10" ht="15.95" customHeight="1">
      <c r="B374" s="7"/>
      <c r="E374" s="23"/>
      <c r="F374" s="47"/>
      <c r="G374" s="8"/>
      <c r="H374" s="6"/>
      <c r="I374" s="6"/>
      <c r="J374" s="6"/>
    </row>
    <row r="375" spans="1:10" ht="15.95" customHeight="1">
      <c r="B375" s="7"/>
      <c r="E375" s="23"/>
      <c r="F375" s="47"/>
      <c r="G375" s="8"/>
      <c r="H375" s="6"/>
      <c r="I375" s="6"/>
      <c r="J375" s="6"/>
    </row>
    <row r="376" spans="1:10" ht="15.95" customHeight="1">
      <c r="B376" s="7"/>
      <c r="E376" s="23"/>
      <c r="F376" s="47"/>
      <c r="G376" s="8"/>
      <c r="H376" s="6"/>
      <c r="I376" s="6"/>
      <c r="J376" s="6"/>
    </row>
    <row r="377" spans="1:10" ht="15.95" customHeight="1">
      <c r="B377" s="7"/>
      <c r="E377" s="23"/>
      <c r="F377" s="47"/>
      <c r="G377" s="8"/>
      <c r="H377" s="6"/>
      <c r="I377" s="6"/>
      <c r="J377" s="6"/>
    </row>
    <row r="378" spans="1:10" ht="15.95" customHeight="1">
      <c r="B378" s="7"/>
      <c r="E378" s="23"/>
      <c r="F378" s="47"/>
      <c r="G378" s="8"/>
      <c r="H378" s="6"/>
      <c r="I378" s="6"/>
      <c r="J378" s="6"/>
    </row>
    <row r="379" spans="1:10" ht="15.95" customHeight="1">
      <c r="B379" s="7"/>
      <c r="E379" s="23"/>
      <c r="F379" s="47"/>
      <c r="G379" s="8"/>
      <c r="H379" s="6"/>
      <c r="I379" s="6"/>
      <c r="J379" s="6"/>
    </row>
    <row r="380" spans="1:10" ht="15.95" customHeight="1">
      <c r="B380" s="7"/>
      <c r="E380" s="23"/>
      <c r="F380" s="47"/>
      <c r="G380" s="8"/>
      <c r="H380" s="6"/>
      <c r="I380" s="6"/>
      <c r="J380" s="6"/>
    </row>
    <row r="381" spans="1:10" ht="15.95" customHeight="1">
      <c r="B381" s="7"/>
      <c r="E381" s="23"/>
      <c r="F381" s="47"/>
      <c r="G381" s="8"/>
      <c r="H381" s="6"/>
      <c r="I381" s="6"/>
      <c r="J381" s="6"/>
    </row>
    <row r="382" spans="1:10" ht="15.95" customHeight="1">
      <c r="B382" s="7"/>
      <c r="E382" s="23"/>
      <c r="F382" s="47"/>
      <c r="G382" s="8"/>
      <c r="H382" s="6"/>
      <c r="I382" s="6"/>
      <c r="J382" s="6"/>
    </row>
    <row r="383" spans="1:10" ht="15.95" customHeight="1">
      <c r="B383" s="7"/>
      <c r="E383" s="23"/>
      <c r="F383" s="47"/>
      <c r="G383" s="8"/>
      <c r="H383" s="6"/>
      <c r="I383" s="6"/>
      <c r="J383" s="6"/>
    </row>
    <row r="384" spans="1:10" ht="15.95" customHeight="1">
      <c r="B384" s="7"/>
      <c r="E384" s="23"/>
      <c r="F384" s="47"/>
      <c r="G384" s="8"/>
      <c r="H384" s="6"/>
      <c r="I384" s="6"/>
      <c r="J384" s="6"/>
    </row>
    <row r="385" spans="2:10" ht="15.95" customHeight="1">
      <c r="B385" s="7"/>
      <c r="E385" s="23"/>
      <c r="F385" s="47"/>
      <c r="G385" s="8"/>
      <c r="H385" s="6"/>
      <c r="I385" s="6"/>
      <c r="J385" s="6"/>
    </row>
    <row r="386" spans="2:10" ht="15.95" customHeight="1">
      <c r="B386" s="7"/>
      <c r="E386" s="23"/>
      <c r="F386" s="47"/>
      <c r="G386" s="8"/>
      <c r="H386" s="6"/>
      <c r="I386" s="6"/>
      <c r="J386" s="6"/>
    </row>
    <row r="387" spans="2:10" ht="15.95" customHeight="1">
      <c r="B387" s="7"/>
      <c r="E387" s="23"/>
      <c r="F387" s="47"/>
      <c r="G387" s="8"/>
      <c r="H387" s="6"/>
      <c r="I387" s="6"/>
      <c r="J387" s="6"/>
    </row>
    <row r="388" spans="2:10" ht="15.95" customHeight="1">
      <c r="B388" s="7"/>
      <c r="E388" s="23"/>
      <c r="F388" s="47"/>
      <c r="G388" s="8"/>
      <c r="H388" s="6"/>
      <c r="I388" s="6"/>
      <c r="J388" s="6"/>
    </row>
    <row r="389" spans="2:10" ht="15.95" customHeight="1">
      <c r="B389" s="7"/>
      <c r="E389" s="23"/>
      <c r="F389" s="47"/>
      <c r="G389" s="8"/>
      <c r="H389" s="6"/>
      <c r="I389" s="6"/>
      <c r="J389" s="6"/>
    </row>
    <row r="390" spans="2:10" ht="15.95" customHeight="1">
      <c r="B390" s="7"/>
      <c r="E390" s="23"/>
      <c r="F390" s="47"/>
      <c r="G390" s="8"/>
      <c r="H390" s="6"/>
      <c r="I390" s="6"/>
      <c r="J390" s="6"/>
    </row>
    <row r="391" spans="2:10" ht="15.95" customHeight="1">
      <c r="B391" s="7"/>
      <c r="E391" s="23"/>
      <c r="F391" s="47"/>
      <c r="G391" s="8"/>
      <c r="H391" s="6"/>
      <c r="I391" s="6"/>
      <c r="J391" s="6"/>
    </row>
    <row r="392" spans="2:10" ht="15.95" customHeight="1">
      <c r="B392" s="7"/>
      <c r="E392" s="23"/>
      <c r="F392" s="47"/>
      <c r="G392" s="8"/>
      <c r="H392" s="6"/>
      <c r="I392" s="6"/>
      <c r="J392" s="6"/>
    </row>
    <row r="393" spans="2:10" ht="15.95" customHeight="1">
      <c r="B393" s="7"/>
      <c r="E393" s="23"/>
      <c r="F393" s="47"/>
      <c r="G393" s="8"/>
      <c r="H393" s="6"/>
      <c r="I393" s="6"/>
      <c r="J393" s="6"/>
    </row>
    <row r="394" spans="2:10" ht="15.95" customHeight="1">
      <c r="B394" s="7"/>
      <c r="E394" s="23"/>
      <c r="F394" s="47"/>
      <c r="G394" s="8"/>
      <c r="H394" s="6"/>
      <c r="I394" s="6"/>
      <c r="J394" s="6"/>
    </row>
    <row r="395" spans="2:10" ht="15.95" customHeight="1">
      <c r="B395" s="7"/>
      <c r="E395" s="23"/>
      <c r="F395" s="47"/>
      <c r="G395" s="8"/>
      <c r="H395" s="6"/>
      <c r="I395" s="6"/>
      <c r="J395" s="6"/>
    </row>
    <row r="396" spans="2:10" ht="15.95" customHeight="1">
      <c r="B396" s="7"/>
      <c r="E396" s="23"/>
      <c r="F396" s="47"/>
      <c r="G396" s="8"/>
      <c r="H396" s="6"/>
      <c r="I396" s="6"/>
      <c r="J396" s="6"/>
    </row>
    <row r="397" spans="2:10" ht="15.95" customHeight="1">
      <c r="B397" s="7"/>
      <c r="E397" s="23"/>
      <c r="F397" s="47"/>
      <c r="G397" s="8"/>
      <c r="H397" s="6"/>
      <c r="I397" s="6"/>
      <c r="J397" s="6"/>
    </row>
    <row r="398" spans="2:10" ht="15.95" customHeight="1">
      <c r="B398" s="7"/>
      <c r="E398" s="23"/>
      <c r="F398" s="47"/>
      <c r="G398" s="8"/>
      <c r="H398" s="6"/>
      <c r="I398" s="6"/>
      <c r="J398" s="6"/>
    </row>
    <row r="399" spans="2:10" ht="15.95" customHeight="1">
      <c r="B399" s="7"/>
      <c r="E399" s="23"/>
      <c r="F399" s="47"/>
      <c r="G399" s="8"/>
      <c r="H399" s="6"/>
      <c r="I399" s="6"/>
      <c r="J399" s="6"/>
    </row>
    <row r="400" spans="2:10" ht="15.95" customHeight="1">
      <c r="B400" s="7"/>
      <c r="E400" s="23"/>
      <c r="F400" s="47"/>
      <c r="G400" s="8"/>
      <c r="H400" s="6"/>
      <c r="I400" s="6"/>
      <c r="J400" s="6"/>
    </row>
    <row r="401" spans="2:10" ht="15.95" customHeight="1">
      <c r="B401" s="7"/>
      <c r="E401" s="23"/>
      <c r="F401" s="47"/>
      <c r="G401" s="8"/>
      <c r="H401" s="6"/>
      <c r="I401" s="6"/>
      <c r="J401" s="6"/>
    </row>
    <row r="402" spans="2:10" ht="15.95" customHeight="1">
      <c r="B402" s="7"/>
      <c r="E402" s="23"/>
      <c r="F402" s="47"/>
      <c r="G402" s="8"/>
      <c r="H402" s="6"/>
      <c r="I402" s="6"/>
      <c r="J402" s="6"/>
    </row>
    <row r="403" spans="2:10" ht="15.95" customHeight="1">
      <c r="B403" s="7"/>
      <c r="E403" s="23"/>
      <c r="F403" s="47"/>
      <c r="G403" s="8"/>
      <c r="H403" s="6"/>
      <c r="I403" s="6"/>
      <c r="J403" s="6"/>
    </row>
    <row r="404" spans="2:10" ht="15.95" customHeight="1">
      <c r="B404" s="7"/>
      <c r="E404" s="23"/>
      <c r="F404" s="47"/>
      <c r="G404" s="8"/>
      <c r="H404" s="6"/>
      <c r="I404" s="6"/>
      <c r="J404" s="6"/>
    </row>
    <row r="405" spans="2:10" ht="15.95" customHeight="1">
      <c r="B405" s="7"/>
      <c r="E405" s="23"/>
      <c r="F405" s="47"/>
      <c r="G405" s="8"/>
      <c r="H405" s="6"/>
      <c r="I405" s="6"/>
      <c r="J405" s="6"/>
    </row>
    <row r="406" spans="2:10" ht="15.95" customHeight="1">
      <c r="B406" s="7"/>
      <c r="E406" s="23"/>
      <c r="F406" s="47"/>
      <c r="G406" s="8"/>
      <c r="H406" s="6"/>
      <c r="I406" s="6"/>
      <c r="J406" s="6"/>
    </row>
    <row r="407" spans="2:10" ht="15.95" customHeight="1">
      <c r="B407" s="7"/>
      <c r="E407" s="23"/>
      <c r="F407" s="47"/>
      <c r="G407" s="8"/>
      <c r="H407" s="6"/>
      <c r="I407" s="6"/>
      <c r="J407" s="6"/>
    </row>
    <row r="408" spans="2:10" ht="15.95" customHeight="1">
      <c r="B408" s="7"/>
      <c r="E408" s="23"/>
      <c r="F408" s="47"/>
      <c r="G408" s="8"/>
      <c r="H408" s="6"/>
      <c r="I408" s="6"/>
      <c r="J408" s="6"/>
    </row>
    <row r="409" spans="2:10" ht="15.95" customHeight="1">
      <c r="B409" s="7"/>
      <c r="E409" s="23"/>
      <c r="F409" s="47"/>
      <c r="G409" s="8"/>
      <c r="H409" s="6"/>
      <c r="I409" s="6"/>
      <c r="J409" s="6"/>
    </row>
    <row r="410" spans="2:10" ht="15.95" customHeight="1">
      <c r="B410" s="7"/>
      <c r="E410" s="23"/>
      <c r="F410" s="47"/>
      <c r="G410" s="8"/>
      <c r="H410" s="6"/>
      <c r="I410" s="6"/>
      <c r="J410" s="6"/>
    </row>
    <row r="411" spans="2:10" ht="15.95" customHeight="1">
      <c r="B411" s="7"/>
      <c r="E411" s="23"/>
      <c r="F411" s="47"/>
      <c r="G411" s="8"/>
      <c r="H411" s="6"/>
      <c r="I411" s="6"/>
      <c r="J411" s="6"/>
    </row>
    <row r="412" spans="2:10" ht="15.95" customHeight="1">
      <c r="B412" s="7"/>
      <c r="E412" s="23"/>
      <c r="F412" s="47"/>
      <c r="G412" s="8"/>
      <c r="H412" s="6"/>
      <c r="I412" s="6"/>
      <c r="J412" s="6"/>
    </row>
    <row r="413" spans="2:10" ht="15.95" customHeight="1">
      <c r="B413" s="7"/>
      <c r="E413" s="23"/>
      <c r="F413" s="47"/>
      <c r="G413" s="8"/>
      <c r="H413" s="6"/>
      <c r="I413" s="6"/>
      <c r="J413" s="6"/>
    </row>
    <row r="414" spans="2:10" ht="15.95" customHeight="1">
      <c r="B414" s="7"/>
      <c r="E414" s="23"/>
      <c r="F414" s="47"/>
      <c r="G414" s="8"/>
      <c r="H414" s="6"/>
      <c r="I414" s="6"/>
      <c r="J414" s="6"/>
    </row>
    <row r="415" spans="2:10" ht="15.95" customHeight="1">
      <c r="B415" s="7"/>
      <c r="E415" s="23"/>
      <c r="F415" s="47"/>
      <c r="G415" s="8"/>
      <c r="H415" s="6"/>
      <c r="I415" s="6"/>
      <c r="J415" s="6"/>
    </row>
    <row r="416" spans="2:10" ht="15.95" customHeight="1">
      <c r="B416" s="7"/>
      <c r="E416" s="23"/>
      <c r="F416" s="47"/>
      <c r="G416" s="8"/>
      <c r="H416" s="6"/>
      <c r="I416" s="6"/>
      <c r="J416" s="6"/>
    </row>
    <row r="417" spans="1:10" ht="15.95" customHeight="1">
      <c r="B417" s="7"/>
      <c r="E417" s="23"/>
      <c r="F417" s="47"/>
      <c r="G417" s="8"/>
      <c r="H417" s="6"/>
      <c r="I417" s="6"/>
      <c r="J417" s="6"/>
    </row>
    <row r="418" spans="1:10" ht="15.95" customHeight="1">
      <c r="B418" s="7"/>
      <c r="E418" s="23"/>
      <c r="F418" s="47"/>
      <c r="G418" s="8"/>
      <c r="H418" s="6"/>
      <c r="I418" s="6"/>
      <c r="J418" s="6"/>
    </row>
    <row r="419" spans="1:10" ht="15.95" customHeight="1">
      <c r="B419" s="7"/>
      <c r="E419" s="23"/>
      <c r="F419" s="47"/>
      <c r="G419" s="8"/>
      <c r="H419" s="6"/>
      <c r="I419" s="6"/>
      <c r="J419" s="6"/>
    </row>
    <row r="420" spans="1:10" ht="15.95" customHeight="1">
      <c r="B420" s="7"/>
      <c r="E420" s="23"/>
      <c r="F420" s="47"/>
      <c r="G420" s="8"/>
      <c r="H420" s="6"/>
      <c r="I420" s="6"/>
      <c r="J420" s="6"/>
    </row>
    <row r="421" spans="1:10" ht="15.95" customHeight="1">
      <c r="B421" s="7"/>
      <c r="E421" s="23"/>
      <c r="F421" s="47"/>
      <c r="G421" s="8"/>
      <c r="H421" s="6"/>
      <c r="I421" s="6"/>
      <c r="J421" s="6"/>
    </row>
    <row r="422" spans="1:10" ht="15.95" customHeight="1">
      <c r="B422" s="7"/>
      <c r="E422" s="23"/>
      <c r="F422" s="47"/>
      <c r="G422" s="8"/>
      <c r="H422" s="6"/>
      <c r="I422" s="6"/>
      <c r="J422" s="6"/>
    </row>
    <row r="423" spans="1:10" ht="15.95" customHeight="1">
      <c r="B423" s="7"/>
      <c r="E423" s="23"/>
      <c r="F423" s="47"/>
      <c r="G423" s="8"/>
      <c r="H423" s="6"/>
      <c r="I423" s="6"/>
      <c r="J423" s="6"/>
    </row>
    <row r="424" spans="1:10" ht="15.95" customHeight="1">
      <c r="A424" s="120"/>
      <c r="B424" s="6"/>
      <c r="C424" s="122"/>
      <c r="D424" s="120"/>
      <c r="E424" s="6"/>
      <c r="F424" s="118"/>
      <c r="G424" s="119" t="s">
        <v>19</v>
      </c>
      <c r="H424" s="6"/>
      <c r="I424" s="6"/>
      <c r="J424" s="6"/>
    </row>
    <row r="425" spans="1:10" ht="15.95" customHeight="1">
      <c r="B425" s="7"/>
      <c r="E425" s="23"/>
      <c r="F425" s="47"/>
      <c r="G425" s="8"/>
      <c r="H425" s="6"/>
      <c r="I425" s="6"/>
      <c r="J425" s="6"/>
    </row>
    <row r="426" spans="1:10" ht="15.95" customHeight="1">
      <c r="B426" s="7"/>
      <c r="E426" s="23"/>
      <c r="F426" s="47"/>
      <c r="G426" s="8"/>
      <c r="H426" s="6"/>
      <c r="I426" s="6"/>
      <c r="J426" s="6"/>
    </row>
    <row r="427" spans="1:10" ht="15.95" customHeight="1">
      <c r="B427" s="7"/>
      <c r="E427" s="23"/>
      <c r="F427" s="47"/>
      <c r="G427" s="8"/>
      <c r="H427" s="6"/>
      <c r="I427" s="6"/>
      <c r="J427" s="6"/>
    </row>
    <row r="428" spans="1:10" ht="15.95" customHeight="1">
      <c r="B428" s="7"/>
      <c r="E428" s="23"/>
      <c r="F428" s="47"/>
      <c r="G428" s="8"/>
      <c r="H428" s="6"/>
      <c r="I428" s="6"/>
      <c r="J428" s="6"/>
    </row>
    <row r="429" spans="1:10" ht="15.95" customHeight="1">
      <c r="B429" s="7"/>
      <c r="E429" s="23"/>
      <c r="F429" s="47"/>
      <c r="G429" s="8"/>
      <c r="H429" s="6"/>
      <c r="I429" s="6"/>
      <c r="J429" s="6"/>
    </row>
    <row r="430" spans="1:10" ht="15.95" customHeight="1">
      <c r="B430" s="7"/>
      <c r="E430" s="23"/>
      <c r="F430" s="47"/>
      <c r="G430" s="8"/>
      <c r="H430" s="6"/>
      <c r="I430" s="6"/>
      <c r="J430" s="6"/>
    </row>
    <row r="431" spans="1:10" ht="15.95" customHeight="1">
      <c r="B431" s="7"/>
      <c r="E431" s="23"/>
      <c r="F431" s="47"/>
      <c r="G431" s="8"/>
      <c r="H431" s="6"/>
      <c r="I431" s="6"/>
      <c r="J431" s="6"/>
    </row>
    <row r="432" spans="1:10" ht="15.95" customHeight="1">
      <c r="B432" s="7"/>
      <c r="E432" s="23"/>
      <c r="F432" s="47"/>
      <c r="G432" s="8"/>
      <c r="H432" s="6"/>
      <c r="I432" s="6"/>
      <c r="J432" s="6"/>
    </row>
    <row r="433" spans="2:10" ht="15.95" customHeight="1">
      <c r="B433" s="7"/>
      <c r="E433" s="23"/>
      <c r="F433" s="47"/>
      <c r="G433" s="8"/>
      <c r="H433" s="6"/>
      <c r="I433" s="6"/>
      <c r="J433" s="6"/>
    </row>
    <row r="434" spans="2:10" ht="15.95" customHeight="1">
      <c r="B434" s="7"/>
      <c r="E434" s="23"/>
      <c r="F434" s="47"/>
      <c r="G434" s="8"/>
      <c r="H434" s="6"/>
      <c r="I434" s="6"/>
      <c r="J434" s="6"/>
    </row>
    <row r="435" spans="2:10" ht="15.95" customHeight="1">
      <c r="B435" s="7"/>
      <c r="E435" s="23"/>
      <c r="F435" s="47"/>
      <c r="G435" s="8"/>
      <c r="H435" s="6"/>
      <c r="I435" s="6"/>
      <c r="J435" s="6"/>
    </row>
    <row r="436" spans="2:10" ht="15.95" customHeight="1">
      <c r="B436" s="7"/>
      <c r="E436" s="23"/>
      <c r="F436" s="47"/>
      <c r="G436" s="8"/>
      <c r="H436" s="6"/>
      <c r="I436" s="6"/>
      <c r="J436" s="6"/>
    </row>
    <row r="437" spans="2:10" ht="15.95" customHeight="1">
      <c r="B437" s="7"/>
      <c r="E437" s="23"/>
      <c r="F437" s="47"/>
      <c r="G437" s="8"/>
      <c r="H437" s="6"/>
      <c r="I437" s="6"/>
      <c r="J437" s="6"/>
    </row>
    <row r="438" spans="2:10" ht="15.95" customHeight="1">
      <c r="B438" s="7"/>
      <c r="E438" s="23"/>
      <c r="F438" s="47"/>
      <c r="G438" s="8"/>
      <c r="H438" s="6"/>
      <c r="I438" s="6"/>
      <c r="J438" s="6"/>
    </row>
    <row r="439" spans="2:10" ht="15.95" customHeight="1">
      <c r="B439" s="7"/>
      <c r="E439" s="23"/>
      <c r="F439" s="47"/>
      <c r="G439" s="8"/>
      <c r="H439" s="6"/>
      <c r="I439" s="6"/>
      <c r="J439" s="6"/>
    </row>
    <row r="440" spans="2:10" ht="15.95" customHeight="1">
      <c r="B440" s="7"/>
      <c r="E440" s="23"/>
      <c r="F440" s="47"/>
      <c r="G440" s="8"/>
      <c r="H440" s="6"/>
      <c r="I440" s="6"/>
      <c r="J440" s="6"/>
    </row>
    <row r="441" spans="2:10" ht="15.95" customHeight="1">
      <c r="B441" s="7"/>
      <c r="E441" s="23"/>
      <c r="F441" s="47"/>
      <c r="G441" s="8"/>
      <c r="H441" s="6"/>
      <c r="I441" s="6"/>
      <c r="J441" s="6"/>
    </row>
    <row r="442" spans="2:10" ht="15.95" customHeight="1">
      <c r="B442" s="7"/>
      <c r="E442" s="23"/>
      <c r="F442" s="47"/>
      <c r="G442" s="8"/>
      <c r="H442" s="6"/>
      <c r="I442" s="6"/>
      <c r="J442" s="6"/>
    </row>
    <row r="443" spans="2:10" ht="15.95" customHeight="1">
      <c r="B443" s="7"/>
      <c r="E443" s="23"/>
      <c r="F443" s="47"/>
      <c r="G443" s="8"/>
      <c r="H443" s="6"/>
      <c r="I443" s="6"/>
      <c r="J443" s="6"/>
    </row>
    <row r="444" spans="2:10" ht="15.95" customHeight="1">
      <c r="B444" s="7"/>
      <c r="E444" s="23"/>
      <c r="F444" s="47"/>
      <c r="G444" s="8"/>
      <c r="H444" s="6"/>
      <c r="I444" s="6"/>
      <c r="J444" s="6"/>
    </row>
    <row r="445" spans="2:10" ht="15.95" customHeight="1">
      <c r="B445" s="7"/>
      <c r="E445" s="23"/>
      <c r="F445" s="47"/>
      <c r="G445" s="8"/>
      <c r="H445" s="6"/>
      <c r="I445" s="6"/>
      <c r="J445" s="6"/>
    </row>
    <row r="446" spans="2:10" ht="15.95" customHeight="1">
      <c r="B446" s="7"/>
      <c r="E446" s="23"/>
      <c r="F446" s="47"/>
      <c r="G446" s="8"/>
      <c r="H446" s="6"/>
      <c r="I446" s="6"/>
      <c r="J446" s="6"/>
    </row>
    <row r="447" spans="2:10" ht="15.95" customHeight="1">
      <c r="B447" s="7"/>
      <c r="E447" s="23"/>
      <c r="F447" s="47"/>
      <c r="G447" s="8"/>
      <c r="H447" s="6"/>
      <c r="I447" s="6"/>
      <c r="J447" s="6"/>
    </row>
    <row r="448" spans="2:10" ht="15.95" customHeight="1">
      <c r="B448" s="7"/>
      <c r="E448" s="23"/>
      <c r="F448" s="47"/>
      <c r="G448" s="8"/>
      <c r="H448" s="6"/>
      <c r="I448" s="6"/>
      <c r="J448" s="6"/>
    </row>
    <row r="449" spans="2:10" ht="15.95" customHeight="1">
      <c r="B449" s="7"/>
      <c r="E449" s="23"/>
      <c r="F449" s="47"/>
      <c r="G449" s="8"/>
      <c r="H449" s="6"/>
      <c r="I449" s="6"/>
      <c r="J449" s="6"/>
    </row>
    <row r="450" spans="2:10" ht="15.95" customHeight="1">
      <c r="B450" s="7"/>
      <c r="E450" s="23"/>
      <c r="F450" s="47"/>
      <c r="G450" s="8"/>
      <c r="H450" s="6"/>
      <c r="I450" s="6"/>
      <c r="J450" s="6"/>
    </row>
    <row r="451" spans="2:10" ht="15.95" customHeight="1">
      <c r="B451" s="7"/>
      <c r="E451" s="23"/>
      <c r="F451" s="47"/>
      <c r="G451" s="8"/>
      <c r="H451" s="6"/>
      <c r="I451" s="6"/>
      <c r="J451" s="6"/>
    </row>
    <row r="452" spans="2:10" ht="15.95" customHeight="1">
      <c r="B452" s="7"/>
      <c r="E452" s="23"/>
      <c r="F452" s="47"/>
      <c r="G452" s="8"/>
      <c r="H452" s="6"/>
      <c r="I452" s="6"/>
      <c r="J452" s="6"/>
    </row>
    <row r="453" spans="2:10" ht="15.95" customHeight="1">
      <c r="B453" s="7"/>
      <c r="E453" s="23"/>
      <c r="F453" s="47"/>
      <c r="G453" s="8"/>
      <c r="H453" s="6"/>
      <c r="I453" s="6"/>
      <c r="J453" s="6"/>
    </row>
    <row r="454" spans="2:10" ht="15.95" customHeight="1">
      <c r="B454" s="7"/>
      <c r="E454" s="23"/>
      <c r="F454" s="47"/>
      <c r="G454" s="8"/>
      <c r="H454" s="6"/>
      <c r="I454" s="6"/>
      <c r="J454" s="6"/>
    </row>
    <row r="455" spans="2:10" ht="15.95" customHeight="1">
      <c r="B455" s="7"/>
      <c r="E455" s="23"/>
      <c r="F455" s="47"/>
      <c r="G455" s="8"/>
      <c r="H455" s="6"/>
      <c r="I455" s="6"/>
      <c r="J455" s="6"/>
    </row>
    <row r="456" spans="2:10" ht="15.95" customHeight="1">
      <c r="B456" s="7"/>
      <c r="E456" s="23"/>
      <c r="F456" s="47"/>
      <c r="G456" s="8"/>
      <c r="H456" s="6"/>
      <c r="I456" s="6"/>
      <c r="J456" s="6"/>
    </row>
    <row r="457" spans="2:10" ht="15.95" customHeight="1">
      <c r="B457" s="7"/>
      <c r="E457" s="23"/>
      <c r="F457" s="47"/>
      <c r="G457" s="8"/>
      <c r="H457" s="6"/>
      <c r="I457" s="6"/>
      <c r="J457" s="6"/>
    </row>
    <row r="458" spans="2:10" ht="15.95" customHeight="1">
      <c r="B458" s="7"/>
      <c r="E458" s="23"/>
      <c r="F458" s="47"/>
      <c r="G458" s="8"/>
      <c r="H458" s="6"/>
      <c r="I458" s="6"/>
      <c r="J458" s="6"/>
    </row>
    <row r="459" spans="2:10" ht="15.95" customHeight="1">
      <c r="B459" s="7"/>
      <c r="E459" s="23"/>
      <c r="F459" s="47"/>
      <c r="G459" s="8"/>
      <c r="H459" s="6"/>
      <c r="I459" s="6"/>
      <c r="J459" s="6"/>
    </row>
    <row r="460" spans="2:10" ht="15.95" customHeight="1">
      <c r="B460" s="7"/>
      <c r="E460" s="23"/>
      <c r="F460" s="47"/>
      <c r="G460" s="8"/>
      <c r="H460" s="6"/>
      <c r="I460" s="6"/>
      <c r="J460" s="6"/>
    </row>
    <row r="461" spans="2:10" ht="15.95" customHeight="1">
      <c r="B461" s="7"/>
      <c r="E461" s="23"/>
      <c r="F461" s="47"/>
      <c r="G461" s="8"/>
      <c r="H461" s="6"/>
      <c r="I461" s="6"/>
      <c r="J461" s="6"/>
    </row>
    <row r="462" spans="2:10" ht="15.95" customHeight="1">
      <c r="B462" s="7"/>
      <c r="E462" s="23"/>
      <c r="F462" s="47"/>
      <c r="G462" s="8"/>
      <c r="H462" s="6"/>
      <c r="I462" s="6"/>
      <c r="J462" s="6"/>
    </row>
    <row r="463" spans="2:10" ht="15.95" customHeight="1">
      <c r="B463" s="7"/>
      <c r="E463" s="23"/>
      <c r="F463" s="47"/>
      <c r="G463" s="8"/>
      <c r="H463" s="6"/>
      <c r="I463" s="6"/>
      <c r="J463" s="6"/>
    </row>
    <row r="464" spans="2:10" ht="15.95" customHeight="1">
      <c r="B464" s="7"/>
      <c r="E464" s="23"/>
      <c r="F464" s="47"/>
      <c r="G464" s="8"/>
      <c r="H464" s="6"/>
      <c r="I464" s="6"/>
      <c r="J464" s="6"/>
    </row>
    <row r="465" spans="2:10" ht="15.95" customHeight="1">
      <c r="B465" s="7"/>
      <c r="E465" s="23"/>
      <c r="F465" s="47"/>
      <c r="G465" s="8"/>
      <c r="H465" s="6"/>
      <c r="I465" s="6"/>
      <c r="J465" s="6"/>
    </row>
    <row r="466" spans="2:10" ht="15.95" customHeight="1">
      <c r="B466" s="7"/>
      <c r="E466" s="23"/>
      <c r="F466" s="47"/>
      <c r="G466" s="8"/>
      <c r="H466" s="6"/>
      <c r="I466" s="6"/>
      <c r="J466" s="6"/>
    </row>
    <row r="467" spans="2:10" ht="15.95" customHeight="1">
      <c r="B467" s="7"/>
      <c r="E467" s="23"/>
      <c r="F467" s="47"/>
      <c r="G467" s="8"/>
      <c r="H467" s="6"/>
      <c r="I467" s="6"/>
      <c r="J467" s="6"/>
    </row>
    <row r="468" spans="2:10" ht="15.95" customHeight="1">
      <c r="B468" s="7"/>
      <c r="E468" s="23"/>
      <c r="F468" s="47"/>
      <c r="G468" s="8"/>
      <c r="H468" s="6"/>
      <c r="I468" s="6"/>
      <c r="J468" s="6"/>
    </row>
    <row r="469" spans="2:10" ht="15.95" customHeight="1">
      <c r="B469" s="7"/>
      <c r="E469" s="23"/>
      <c r="F469" s="47"/>
      <c r="G469" s="8"/>
      <c r="H469" s="6"/>
      <c r="I469" s="6"/>
      <c r="J469" s="6"/>
    </row>
    <row r="470" spans="2:10" ht="15.95" customHeight="1">
      <c r="B470" s="7"/>
      <c r="E470" s="23"/>
      <c r="F470" s="47"/>
      <c r="G470" s="8"/>
      <c r="H470" s="6"/>
      <c r="I470" s="6"/>
      <c r="J470" s="6"/>
    </row>
    <row r="471" spans="2:10" ht="15.95" customHeight="1">
      <c r="B471" s="7"/>
      <c r="E471" s="23"/>
      <c r="F471" s="47"/>
      <c r="G471" s="8"/>
      <c r="H471" s="6"/>
      <c r="I471" s="6"/>
      <c r="J471" s="6"/>
    </row>
    <row r="472" spans="2:10" ht="15.95" customHeight="1">
      <c r="B472" s="7"/>
      <c r="E472" s="23"/>
      <c r="F472" s="47"/>
      <c r="G472" s="8"/>
      <c r="H472" s="6"/>
      <c r="I472" s="6"/>
      <c r="J472" s="6"/>
    </row>
    <row r="473" spans="2:10" ht="15.95" customHeight="1">
      <c r="B473" s="7"/>
      <c r="E473" s="23"/>
      <c r="F473" s="47"/>
      <c r="G473" s="8"/>
      <c r="H473" s="6"/>
      <c r="I473" s="6"/>
      <c r="J473" s="6"/>
    </row>
    <row r="474" spans="2:10" ht="15.95" customHeight="1">
      <c r="B474" s="7"/>
      <c r="E474" s="23"/>
      <c r="F474" s="47"/>
      <c r="G474" s="8"/>
      <c r="H474" s="6"/>
      <c r="I474" s="6"/>
      <c r="J474" s="6"/>
    </row>
    <row r="475" spans="2:10" ht="15.95" customHeight="1">
      <c r="B475" s="7"/>
      <c r="E475" s="23"/>
      <c r="F475" s="47"/>
      <c r="G475" s="8"/>
      <c r="H475" s="6"/>
      <c r="I475" s="6"/>
      <c r="J475" s="6"/>
    </row>
    <row r="476" spans="2:10" ht="15.95" customHeight="1">
      <c r="B476" s="7"/>
      <c r="E476" s="23"/>
      <c r="F476" s="47"/>
      <c r="G476" s="8"/>
      <c r="H476" s="6"/>
      <c r="I476" s="6"/>
      <c r="J476" s="6"/>
    </row>
    <row r="477" spans="2:10" ht="15.95" customHeight="1">
      <c r="B477" s="7"/>
      <c r="E477" s="23"/>
      <c r="F477" s="47"/>
      <c r="G477" s="8"/>
      <c r="H477" s="6"/>
      <c r="I477" s="6"/>
      <c r="J477" s="6"/>
    </row>
    <row r="478" spans="2:10" ht="15.95" customHeight="1">
      <c r="B478" s="7"/>
      <c r="E478" s="23"/>
      <c r="F478" s="47"/>
      <c r="G478" s="8"/>
      <c r="H478" s="6"/>
      <c r="I478" s="6"/>
      <c r="J478" s="6"/>
    </row>
    <row r="479" spans="2:10" ht="15.95" customHeight="1">
      <c r="B479" s="7"/>
      <c r="E479" s="23"/>
      <c r="F479" s="47"/>
      <c r="G479" s="8"/>
      <c r="H479" s="6"/>
      <c r="I479" s="6"/>
      <c r="J479" s="6"/>
    </row>
    <row r="480" spans="2:10" ht="15.95" customHeight="1">
      <c r="B480" s="7"/>
      <c r="E480" s="23"/>
      <c r="F480" s="47"/>
      <c r="G480" s="8"/>
      <c r="H480" s="6"/>
      <c r="I480" s="6"/>
      <c r="J480" s="6"/>
    </row>
    <row r="481" spans="2:10" ht="15.95" customHeight="1">
      <c r="B481" s="7"/>
      <c r="E481" s="23"/>
      <c r="F481" s="47"/>
      <c r="G481" s="8"/>
      <c r="H481" s="6"/>
      <c r="I481" s="6"/>
      <c r="J481" s="6"/>
    </row>
    <row r="482" spans="2:10" ht="15.95" customHeight="1">
      <c r="B482" s="7"/>
      <c r="E482" s="23"/>
      <c r="F482" s="47"/>
      <c r="G482" s="8"/>
      <c r="H482" s="6"/>
      <c r="I482" s="6"/>
      <c r="J482" s="6"/>
    </row>
    <row r="483" spans="2:10" ht="15.95" customHeight="1">
      <c r="B483" s="7"/>
      <c r="E483" s="23"/>
      <c r="F483" s="47"/>
      <c r="G483" s="8"/>
      <c r="H483" s="6"/>
      <c r="I483" s="6"/>
      <c r="J483" s="6"/>
    </row>
    <row r="484" spans="2:10" ht="15.95" customHeight="1">
      <c r="B484" s="7"/>
      <c r="E484" s="23"/>
      <c r="F484" s="47"/>
      <c r="G484" s="8"/>
      <c r="H484" s="6"/>
      <c r="I484" s="6"/>
      <c r="J484" s="6"/>
    </row>
    <row r="485" spans="2:10" ht="15.95" customHeight="1">
      <c r="B485" s="7"/>
      <c r="E485" s="23"/>
      <c r="F485" s="47"/>
      <c r="G485" s="8"/>
      <c r="H485" s="6"/>
      <c r="I485" s="6"/>
      <c r="J485" s="6"/>
    </row>
    <row r="486" spans="2:10" ht="15.95" customHeight="1">
      <c r="B486" s="7"/>
      <c r="E486" s="23"/>
      <c r="F486" s="47"/>
      <c r="G486" s="8"/>
      <c r="H486" s="6"/>
      <c r="I486" s="6"/>
      <c r="J486" s="6"/>
    </row>
    <row r="487" spans="2:10" ht="15.95" customHeight="1">
      <c r="B487" s="7"/>
      <c r="E487" s="23"/>
      <c r="F487" s="47" t="s">
        <v>72</v>
      </c>
      <c r="G487" s="8"/>
      <c r="H487" s="6"/>
      <c r="I487" s="6"/>
      <c r="J487" s="6"/>
    </row>
    <row r="488" spans="2:10" ht="15.95" customHeight="1">
      <c r="B488" s="7"/>
      <c r="E488" s="23"/>
      <c r="F488" s="47"/>
      <c r="G488" s="8"/>
      <c r="H488" s="6"/>
      <c r="I488" s="6"/>
      <c r="J488" s="6"/>
    </row>
    <row r="489" spans="2:10" ht="15.95" customHeight="1">
      <c r="B489" s="7"/>
      <c r="E489" s="23"/>
      <c r="F489" s="47"/>
      <c r="G489" s="8"/>
      <c r="H489" s="6"/>
      <c r="I489" s="6"/>
      <c r="J489" s="6"/>
    </row>
    <row r="490" spans="2:10" ht="15.95" customHeight="1">
      <c r="B490" s="7"/>
      <c r="E490" s="23"/>
      <c r="F490" s="47"/>
      <c r="G490" s="8"/>
      <c r="H490" s="6"/>
      <c r="I490" s="6"/>
      <c r="J490" s="6"/>
    </row>
    <row r="491" spans="2:10" ht="15.95" customHeight="1">
      <c r="B491" s="7"/>
      <c r="E491" s="23"/>
      <c r="F491" s="47"/>
      <c r="G491" s="8"/>
      <c r="H491" s="6"/>
      <c r="I491" s="6"/>
      <c r="J491" s="6"/>
    </row>
    <row r="492" spans="2:10" ht="15.95" customHeight="1">
      <c r="B492" s="7"/>
      <c r="E492" s="23"/>
      <c r="F492" s="47"/>
      <c r="G492" s="8"/>
      <c r="H492" s="6"/>
      <c r="I492" s="6"/>
      <c r="J492" s="6"/>
    </row>
    <row r="493" spans="2:10" ht="15.95" customHeight="1">
      <c r="B493" s="7"/>
      <c r="E493" s="23"/>
      <c r="F493" s="47"/>
      <c r="G493" s="8"/>
      <c r="H493" s="6"/>
      <c r="I493" s="6"/>
      <c r="J493" s="6"/>
    </row>
    <row r="494" spans="2:10" ht="15.95" customHeight="1">
      <c r="B494" s="7"/>
      <c r="E494" s="23"/>
      <c r="F494" s="47"/>
      <c r="G494" s="8"/>
      <c r="H494" s="6"/>
      <c r="I494" s="6"/>
      <c r="J494" s="6"/>
    </row>
    <row r="495" spans="2:10" ht="15.95" customHeight="1">
      <c r="B495" s="7"/>
      <c r="E495" s="23"/>
      <c r="F495" s="47"/>
      <c r="G495" s="8"/>
      <c r="H495" s="6"/>
      <c r="I495" s="6"/>
      <c r="J495" s="6"/>
    </row>
    <row r="496" spans="2:10" ht="15.95" customHeight="1">
      <c r="B496" s="7"/>
      <c r="E496" s="23"/>
      <c r="F496" s="47"/>
      <c r="G496" s="8"/>
      <c r="H496" s="6"/>
      <c r="I496" s="6"/>
      <c r="J496" s="6"/>
    </row>
    <row r="497" spans="2:10" ht="15.95" customHeight="1">
      <c r="B497" s="7"/>
      <c r="E497" s="23"/>
      <c r="F497" s="47"/>
      <c r="G497" s="8"/>
      <c r="H497" s="6"/>
      <c r="I497" s="6"/>
      <c r="J497" s="6"/>
    </row>
    <row r="498" spans="2:10" ht="15.95" customHeight="1">
      <c r="B498" s="7"/>
      <c r="E498" s="23"/>
      <c r="F498" s="47"/>
      <c r="G498" s="8"/>
      <c r="H498" s="6"/>
      <c r="I498" s="6"/>
      <c r="J498" s="6"/>
    </row>
    <row r="499" spans="2:10" ht="15.95" customHeight="1">
      <c r="B499" s="7"/>
      <c r="E499" s="23"/>
      <c r="F499" s="47"/>
      <c r="G499" s="8"/>
      <c r="H499" s="6"/>
      <c r="I499" s="6"/>
      <c r="J499" s="6"/>
    </row>
    <row r="500" spans="2:10" ht="15.95" customHeight="1">
      <c r="B500" s="7"/>
      <c r="E500" s="23"/>
      <c r="F500" s="47"/>
      <c r="G500" s="8"/>
      <c r="H500" s="6"/>
      <c r="I500" s="6"/>
      <c r="J500" s="6"/>
    </row>
    <row r="501" spans="2:10" ht="15.95" customHeight="1">
      <c r="B501" s="7"/>
      <c r="E501" s="23"/>
      <c r="F501" s="47"/>
      <c r="G501" s="8"/>
      <c r="H501" s="6"/>
      <c r="I501" s="6"/>
      <c r="J501" s="6"/>
    </row>
    <row r="502" spans="2:10" ht="15.95" customHeight="1">
      <c r="B502" s="7"/>
      <c r="E502" s="23"/>
      <c r="F502" s="47"/>
      <c r="G502" s="8"/>
      <c r="H502" s="6"/>
      <c r="I502" s="6"/>
      <c r="J502" s="6"/>
    </row>
    <row r="503" spans="2:10" ht="15.95" customHeight="1">
      <c r="B503" s="7"/>
      <c r="E503" s="23"/>
      <c r="F503" s="47"/>
      <c r="G503" s="8"/>
      <c r="H503" s="6"/>
      <c r="I503" s="6"/>
      <c r="J503" s="6"/>
    </row>
    <row r="504" spans="2:10" ht="15.95" customHeight="1">
      <c r="B504" s="7"/>
      <c r="E504" s="23"/>
      <c r="F504" s="47"/>
      <c r="G504" s="8"/>
      <c r="H504" s="6"/>
      <c r="I504" s="6"/>
      <c r="J504" s="6"/>
    </row>
    <row r="505" spans="2:10" ht="15.95" customHeight="1">
      <c r="B505" s="7"/>
      <c r="E505" s="23"/>
      <c r="F505" s="47"/>
      <c r="G505" s="8"/>
      <c r="H505" s="6"/>
      <c r="I505" s="6"/>
      <c r="J505" s="6"/>
    </row>
    <row r="506" spans="2:10" ht="15.95" customHeight="1">
      <c r="B506" s="7"/>
      <c r="E506" s="23"/>
      <c r="F506" s="47"/>
      <c r="G506" s="8"/>
      <c r="H506" s="6"/>
      <c r="I506" s="6"/>
      <c r="J506" s="6"/>
    </row>
    <row r="507" spans="2:10" ht="15.95" customHeight="1">
      <c r="B507" s="7"/>
      <c r="E507" s="23"/>
      <c r="F507" s="47"/>
      <c r="G507" s="8"/>
      <c r="H507" s="6"/>
      <c r="I507" s="6"/>
      <c r="J507" s="6"/>
    </row>
    <row r="508" spans="2:10" ht="15.95" customHeight="1">
      <c r="B508" s="7"/>
      <c r="E508" s="23"/>
      <c r="F508" s="47"/>
      <c r="G508" s="8"/>
      <c r="H508" s="6"/>
      <c r="I508" s="6"/>
      <c r="J508" s="6"/>
    </row>
    <row r="509" spans="2:10" ht="15.95" customHeight="1">
      <c r="B509" s="7"/>
      <c r="E509" s="23"/>
      <c r="F509" s="47"/>
      <c r="G509" s="8"/>
      <c r="H509" s="6"/>
      <c r="I509" s="6"/>
      <c r="J509" s="6"/>
    </row>
    <row r="510" spans="2:10" ht="15.95" customHeight="1">
      <c r="B510" s="7"/>
      <c r="E510" s="23"/>
      <c r="F510" s="47"/>
      <c r="G510" s="8"/>
      <c r="H510" s="6"/>
      <c r="I510" s="6"/>
      <c r="J510" s="6"/>
    </row>
    <row r="511" spans="2:10" ht="15.95" customHeight="1">
      <c r="B511" s="7"/>
      <c r="E511" s="23"/>
      <c r="F511" s="47"/>
      <c r="G511" s="8"/>
      <c r="H511" s="6"/>
      <c r="I511" s="6"/>
      <c r="J511" s="6"/>
    </row>
    <row r="512" spans="2:10" ht="15.95" customHeight="1">
      <c r="B512" s="7"/>
      <c r="E512" s="23"/>
      <c r="F512" s="47"/>
      <c r="G512" s="8"/>
      <c r="H512" s="6"/>
      <c r="I512" s="6"/>
      <c r="J512" s="6"/>
    </row>
    <row r="513" spans="2:10" ht="15.95" customHeight="1">
      <c r="B513" s="7"/>
      <c r="E513" s="23"/>
      <c r="F513" s="47"/>
      <c r="G513" s="8"/>
      <c r="H513" s="6"/>
      <c r="I513" s="6"/>
      <c r="J513" s="6"/>
    </row>
    <row r="514" spans="2:10" ht="15.95" customHeight="1">
      <c r="B514" s="7"/>
      <c r="E514" s="23"/>
      <c r="F514" s="47"/>
      <c r="G514" s="8"/>
      <c r="H514" s="6"/>
      <c r="I514" s="6"/>
      <c r="J514" s="6"/>
    </row>
    <row r="515" spans="2:10" ht="15.95" customHeight="1">
      <c r="B515" s="7"/>
      <c r="E515" s="23"/>
      <c r="F515" s="47"/>
      <c r="G515" s="8"/>
      <c r="H515" s="6"/>
      <c r="I515" s="6"/>
      <c r="J515" s="6"/>
    </row>
    <row r="516" spans="2:10" ht="15.95" customHeight="1">
      <c r="B516" s="7"/>
      <c r="E516" s="23"/>
      <c r="F516" s="47"/>
      <c r="G516" s="8"/>
      <c r="H516" s="6"/>
      <c r="I516" s="6"/>
      <c r="J516" s="6"/>
    </row>
    <row r="517" spans="2:10" ht="15.95" customHeight="1">
      <c r="B517" s="7"/>
      <c r="E517" s="23"/>
      <c r="F517" s="47"/>
      <c r="G517" s="8"/>
      <c r="H517" s="6"/>
      <c r="I517" s="6"/>
      <c r="J517" s="6"/>
    </row>
    <row r="518" spans="2:10" ht="15.95" customHeight="1">
      <c r="B518" s="7"/>
      <c r="E518" s="23"/>
      <c r="F518" s="47"/>
      <c r="G518" s="8"/>
      <c r="H518" s="6"/>
      <c r="I518" s="6"/>
      <c r="J518" s="6"/>
    </row>
    <row r="519" spans="2:10" ht="15.95" customHeight="1">
      <c r="B519" s="7"/>
      <c r="E519" s="23"/>
      <c r="F519" s="47"/>
      <c r="G519" s="8"/>
      <c r="H519" s="6"/>
      <c r="I519" s="6"/>
      <c r="J519" s="6"/>
    </row>
    <row r="520" spans="2:10" ht="15.95" customHeight="1">
      <c r="B520" s="7"/>
      <c r="E520" s="23"/>
      <c r="F520" s="47"/>
      <c r="G520" s="8"/>
      <c r="H520" s="6"/>
      <c r="I520" s="6"/>
      <c r="J520" s="6"/>
    </row>
    <row r="521" spans="2:10" ht="15.95" customHeight="1">
      <c r="B521" s="7"/>
      <c r="E521" s="23"/>
      <c r="F521" s="47"/>
      <c r="G521" s="8"/>
      <c r="H521" s="6"/>
      <c r="I521" s="6"/>
      <c r="J521" s="6"/>
    </row>
    <row r="522" spans="2:10" ht="15.95" customHeight="1">
      <c r="B522" s="7"/>
      <c r="E522" s="23"/>
      <c r="F522" s="47"/>
      <c r="G522" s="8"/>
      <c r="H522" s="6"/>
      <c r="I522" s="6"/>
      <c r="J522" s="6"/>
    </row>
    <row r="523" spans="2:10" ht="15.95" customHeight="1">
      <c r="B523" s="7"/>
      <c r="E523" s="23"/>
      <c r="F523" s="47"/>
      <c r="G523" s="8"/>
      <c r="H523" s="6"/>
      <c r="I523" s="6"/>
      <c r="J523" s="6"/>
    </row>
    <row r="524" spans="2:10" ht="15.95" customHeight="1">
      <c r="B524" s="7"/>
      <c r="E524" s="23"/>
      <c r="F524" s="47"/>
      <c r="G524" s="8"/>
      <c r="H524" s="6"/>
      <c r="I524" s="6"/>
      <c r="J524" s="6"/>
    </row>
    <row r="525" spans="2:10" ht="15.95" customHeight="1">
      <c r="B525" s="7"/>
      <c r="E525" s="23"/>
      <c r="F525" s="47"/>
      <c r="G525" s="8"/>
      <c r="H525" s="6"/>
      <c r="I525" s="6"/>
      <c r="J525" s="6"/>
    </row>
    <row r="526" spans="2:10" ht="15.95" customHeight="1">
      <c r="B526" s="7"/>
      <c r="E526" s="23"/>
      <c r="F526" s="47"/>
      <c r="G526" s="8"/>
      <c r="H526" s="6"/>
      <c r="I526" s="6"/>
      <c r="J526" s="6"/>
    </row>
    <row r="527" spans="2:10" ht="15.95" customHeight="1">
      <c r="B527" s="7"/>
      <c r="E527" s="23"/>
      <c r="F527" s="47"/>
      <c r="G527" s="8"/>
      <c r="H527" s="6"/>
      <c r="I527" s="6"/>
      <c r="J527" s="6"/>
    </row>
    <row r="528" spans="2:10" ht="15.95" customHeight="1">
      <c r="B528" s="7"/>
      <c r="E528" s="23"/>
      <c r="F528" s="47"/>
      <c r="G528" s="8"/>
      <c r="H528" s="6"/>
      <c r="I528" s="6"/>
      <c r="J528" s="6"/>
    </row>
    <row r="529" spans="2:10" ht="15.95" customHeight="1">
      <c r="B529" s="7"/>
      <c r="E529" s="23"/>
      <c r="F529" s="47"/>
      <c r="G529" s="8"/>
      <c r="H529" s="6"/>
      <c r="I529" s="6"/>
      <c r="J529" s="6"/>
    </row>
    <row r="530" spans="2:10" ht="15.95" customHeight="1">
      <c r="B530" s="7"/>
      <c r="E530" s="23"/>
      <c r="F530" s="47"/>
      <c r="G530" s="8"/>
      <c r="H530" s="6"/>
      <c r="I530" s="6"/>
      <c r="J530" s="6"/>
    </row>
    <row r="531" spans="2:10" ht="15.95" customHeight="1">
      <c r="B531" s="7"/>
      <c r="E531" s="23"/>
      <c r="F531" s="47"/>
      <c r="G531" s="8"/>
      <c r="H531" s="6"/>
      <c r="I531" s="6"/>
      <c r="J531" s="6"/>
    </row>
    <row r="532" spans="2:10" ht="15.95" customHeight="1">
      <c r="B532" s="7"/>
      <c r="E532" s="23"/>
      <c r="F532" s="47"/>
      <c r="G532" s="8"/>
      <c r="H532" s="6"/>
      <c r="I532" s="6"/>
      <c r="J532" s="6"/>
    </row>
    <row r="533" spans="2:10" ht="15.95" customHeight="1">
      <c r="B533" s="7"/>
      <c r="E533" s="23"/>
      <c r="F533" s="47"/>
      <c r="G533" s="8"/>
      <c r="H533" s="6"/>
      <c r="I533" s="6"/>
      <c r="J533" s="6"/>
    </row>
    <row r="534" spans="2:10" ht="15.95" customHeight="1">
      <c r="B534" s="7"/>
      <c r="E534" s="23"/>
      <c r="F534" s="47"/>
      <c r="G534" s="8"/>
      <c r="H534" s="6"/>
      <c r="I534" s="6"/>
      <c r="J534" s="6"/>
    </row>
    <row r="535" spans="2:10" ht="15.95" customHeight="1">
      <c r="B535" s="7"/>
      <c r="E535" s="23"/>
      <c r="F535" s="47"/>
      <c r="G535" s="8"/>
      <c r="H535" s="6"/>
      <c r="I535" s="6"/>
      <c r="J535" s="6"/>
    </row>
    <row r="536" spans="2:10" ht="15.95" customHeight="1">
      <c r="B536" s="7"/>
      <c r="E536" s="23"/>
      <c r="F536" s="47"/>
      <c r="G536" s="8"/>
      <c r="H536" s="6"/>
      <c r="I536" s="6"/>
      <c r="J536" s="6"/>
    </row>
    <row r="537" spans="2:10" ht="15.95" customHeight="1">
      <c r="B537" s="7"/>
      <c r="E537" s="23"/>
      <c r="F537" s="47"/>
      <c r="G537" s="8"/>
      <c r="H537" s="6"/>
      <c r="I537" s="6"/>
      <c r="J537" s="6"/>
    </row>
    <row r="538" spans="2:10" ht="15.95" customHeight="1">
      <c r="B538" s="7"/>
      <c r="E538" s="23"/>
      <c r="F538" s="47"/>
      <c r="G538" s="8"/>
      <c r="H538" s="6"/>
      <c r="I538" s="6"/>
      <c r="J538" s="6"/>
    </row>
    <row r="539" spans="2:10" ht="15.95" customHeight="1">
      <c r="B539" s="7"/>
      <c r="E539" s="23"/>
      <c r="F539" s="47"/>
      <c r="G539" s="8"/>
      <c r="H539" s="6"/>
      <c r="I539" s="6"/>
      <c r="J539" s="6"/>
    </row>
    <row r="540" spans="2:10" ht="15.95" customHeight="1">
      <c r="B540" s="7"/>
      <c r="E540" s="23"/>
      <c r="F540" s="47"/>
      <c r="G540" s="8"/>
      <c r="H540" s="6"/>
      <c r="I540" s="6"/>
      <c r="J540" s="6"/>
    </row>
    <row r="541" spans="2:10" ht="15.95" customHeight="1">
      <c r="B541" s="7"/>
      <c r="E541" s="23"/>
      <c r="F541" s="47"/>
      <c r="G541" s="8"/>
      <c r="H541" s="6"/>
      <c r="I541" s="6"/>
      <c r="J541" s="6"/>
    </row>
    <row r="542" spans="2:10" ht="15.95" customHeight="1">
      <c r="B542" s="7"/>
      <c r="E542" s="23"/>
      <c r="F542" s="47"/>
      <c r="G542" s="8"/>
      <c r="H542" s="6"/>
      <c r="I542" s="6"/>
      <c r="J542" s="6"/>
    </row>
    <row r="543" spans="2:10" ht="15.95" customHeight="1">
      <c r="B543" s="7"/>
      <c r="E543" s="23"/>
      <c r="F543" s="47"/>
      <c r="G543" s="8"/>
      <c r="H543" s="6"/>
      <c r="I543" s="6"/>
      <c r="J543" s="6"/>
    </row>
    <row r="544" spans="2:10" ht="15.95" customHeight="1">
      <c r="B544" s="7"/>
      <c r="E544" s="23"/>
      <c r="F544" s="47"/>
      <c r="G544" s="8"/>
      <c r="H544" s="6"/>
      <c r="I544" s="6"/>
      <c r="J544" s="6"/>
    </row>
    <row r="545" spans="2:10" ht="15.95" customHeight="1">
      <c r="B545" s="7"/>
      <c r="E545" s="23"/>
      <c r="F545" s="47"/>
      <c r="G545" s="8"/>
      <c r="H545" s="6"/>
      <c r="I545" s="6"/>
      <c r="J545" s="6"/>
    </row>
    <row r="546" spans="2:10" ht="15.95" customHeight="1">
      <c r="B546" s="7"/>
      <c r="E546" s="23"/>
      <c r="F546" s="47"/>
      <c r="G546" s="8"/>
      <c r="H546" s="6"/>
      <c r="I546" s="6"/>
      <c r="J546" s="6"/>
    </row>
    <row r="547" spans="2:10" ht="15.95" customHeight="1">
      <c r="B547" s="7"/>
      <c r="E547" s="23"/>
      <c r="F547" s="47"/>
      <c r="G547" s="8"/>
      <c r="H547" s="6"/>
      <c r="I547" s="6"/>
      <c r="J547" s="6"/>
    </row>
    <row r="548" spans="2:10" ht="15.95" customHeight="1">
      <c r="B548" s="7"/>
      <c r="E548" s="23"/>
      <c r="F548" s="47"/>
      <c r="G548" s="8"/>
      <c r="H548" s="6"/>
      <c r="I548" s="6"/>
      <c r="J548" s="6"/>
    </row>
    <row r="549" spans="2:10" ht="15.95" customHeight="1">
      <c r="B549" s="7"/>
      <c r="E549" s="23"/>
      <c r="F549" s="47"/>
      <c r="G549" s="8"/>
      <c r="H549" s="6"/>
      <c r="I549" s="6"/>
      <c r="J549" s="6"/>
    </row>
    <row r="550" spans="2:10" ht="15.95" customHeight="1">
      <c r="B550" s="7"/>
      <c r="E550" s="23"/>
      <c r="F550" s="47"/>
      <c r="G550" s="8"/>
      <c r="H550" s="6"/>
      <c r="I550" s="6"/>
      <c r="J550" s="6"/>
    </row>
    <row r="551" spans="2:10" ht="15.95" customHeight="1">
      <c r="B551" s="7"/>
      <c r="E551" s="23"/>
      <c r="F551" s="47"/>
      <c r="G551" s="8"/>
      <c r="H551" s="6"/>
      <c r="I551" s="6"/>
      <c r="J551" s="6"/>
    </row>
    <row r="552" spans="2:10" ht="15.95" customHeight="1">
      <c r="B552" s="7"/>
      <c r="E552" s="23"/>
      <c r="F552" s="47"/>
      <c r="G552" s="8"/>
      <c r="H552" s="6"/>
      <c r="I552" s="6"/>
      <c r="J552" s="6"/>
    </row>
    <row r="553" spans="2:10" ht="15.95" customHeight="1">
      <c r="B553" s="7"/>
      <c r="E553" s="23"/>
      <c r="F553" s="47"/>
      <c r="G553" s="8"/>
      <c r="H553" s="6"/>
      <c r="I553" s="6"/>
      <c r="J553" s="6"/>
    </row>
    <row r="554" spans="2:10" ht="15.95" customHeight="1">
      <c r="B554" s="7"/>
      <c r="E554" s="23"/>
      <c r="F554" s="47"/>
      <c r="G554" s="8"/>
      <c r="H554" s="6"/>
      <c r="I554" s="6"/>
      <c r="J554" s="6"/>
    </row>
    <row r="555" spans="2:10" ht="15.95" customHeight="1">
      <c r="B555" s="7"/>
      <c r="E555" s="23"/>
      <c r="F555" s="47"/>
      <c r="G555" s="8"/>
      <c r="H555" s="6"/>
      <c r="I555" s="6"/>
      <c r="J555" s="6"/>
    </row>
    <row r="556" spans="2:10" ht="15.95" customHeight="1">
      <c r="B556" s="7"/>
      <c r="E556" s="23"/>
      <c r="F556" s="47"/>
      <c r="G556" s="8"/>
      <c r="H556" s="6"/>
      <c r="I556" s="6"/>
      <c r="J556" s="6"/>
    </row>
    <row r="557" spans="2:10" ht="15.95" customHeight="1">
      <c r="B557" s="7"/>
      <c r="E557" s="23"/>
      <c r="F557" s="47"/>
      <c r="G557" s="8"/>
      <c r="H557" s="6"/>
      <c r="I557" s="6"/>
      <c r="J557" s="6"/>
    </row>
    <row r="558" spans="2:10" ht="15.95" customHeight="1">
      <c r="B558" s="7"/>
      <c r="E558" s="23"/>
      <c r="F558" s="47"/>
      <c r="G558" s="8"/>
      <c r="H558" s="6"/>
      <c r="I558" s="6"/>
      <c r="J558" s="6"/>
    </row>
    <row r="559" spans="2:10" ht="15.95" customHeight="1">
      <c r="B559" s="7"/>
      <c r="E559" s="23"/>
      <c r="F559" s="47"/>
      <c r="G559" s="8"/>
      <c r="H559" s="6"/>
      <c r="I559" s="6"/>
      <c r="J559" s="6"/>
    </row>
    <row r="560" spans="2:10" ht="15.95" customHeight="1">
      <c r="B560" s="7"/>
      <c r="E560" s="23"/>
      <c r="F560" s="47"/>
      <c r="G560" s="8"/>
      <c r="H560" s="6"/>
      <c r="I560" s="6"/>
      <c r="J560" s="6"/>
    </row>
    <row r="561" spans="2:10" ht="15.95" customHeight="1">
      <c r="B561" s="7"/>
      <c r="E561" s="23"/>
      <c r="F561" s="47"/>
      <c r="G561" s="8"/>
      <c r="H561" s="6"/>
      <c r="I561" s="6"/>
      <c r="J561" s="6"/>
    </row>
    <row r="562" spans="2:10" ht="15.95" customHeight="1">
      <c r="B562" s="7"/>
      <c r="E562" s="23"/>
      <c r="F562" s="47"/>
      <c r="G562" s="8"/>
      <c r="H562" s="6"/>
      <c r="I562" s="6"/>
      <c r="J562" s="6"/>
    </row>
    <row r="563" spans="2:10" ht="15.95" customHeight="1">
      <c r="B563" s="7"/>
      <c r="E563" s="23"/>
      <c r="F563" s="47"/>
      <c r="G563" s="8"/>
      <c r="H563" s="6"/>
      <c r="I563" s="6"/>
      <c r="J563" s="6"/>
    </row>
    <row r="564" spans="2:10" ht="15.95" customHeight="1">
      <c r="B564" s="7"/>
      <c r="E564" s="23"/>
      <c r="F564" s="47"/>
      <c r="G564" s="8"/>
      <c r="H564" s="6"/>
      <c r="I564" s="6"/>
      <c r="J564" s="6"/>
    </row>
    <row r="565" spans="2:10" ht="15.95" customHeight="1">
      <c r="B565" s="7"/>
      <c r="E565" s="23"/>
      <c r="F565" s="47"/>
      <c r="G565" s="8"/>
      <c r="H565" s="6"/>
      <c r="I565" s="6"/>
      <c r="J565" s="6"/>
    </row>
    <row r="566" spans="2:10" ht="15.95" customHeight="1">
      <c r="B566" s="7"/>
      <c r="E566" s="23"/>
      <c r="F566" s="47"/>
      <c r="G566" s="8"/>
      <c r="H566" s="6"/>
      <c r="I566" s="6"/>
      <c r="J566" s="6"/>
    </row>
    <row r="567" spans="2:10" ht="15.95" customHeight="1">
      <c r="B567" s="7"/>
      <c r="E567" s="23"/>
      <c r="F567" s="47"/>
      <c r="G567" s="8"/>
      <c r="H567" s="6"/>
      <c r="I567" s="6"/>
      <c r="J567" s="6"/>
    </row>
    <row r="568" spans="2:10" ht="15.95" customHeight="1">
      <c r="B568" s="7"/>
      <c r="E568" s="23"/>
      <c r="F568" s="47"/>
      <c r="G568" s="8"/>
      <c r="H568" s="6"/>
      <c r="I568" s="6"/>
      <c r="J568" s="6"/>
    </row>
    <row r="569" spans="2:10" ht="15.95" customHeight="1">
      <c r="B569" s="7"/>
      <c r="E569" s="23"/>
      <c r="F569" s="47"/>
      <c r="G569" s="8"/>
      <c r="H569" s="6"/>
      <c r="I569" s="6"/>
      <c r="J569" s="6"/>
    </row>
    <row r="570" spans="2:10" ht="15.95" customHeight="1">
      <c r="B570" s="7"/>
      <c r="E570" s="23"/>
      <c r="F570" s="47"/>
      <c r="G570" s="8"/>
      <c r="H570" s="6"/>
      <c r="I570" s="6"/>
      <c r="J570" s="6"/>
    </row>
    <row r="571" spans="2:10" ht="15.95" customHeight="1">
      <c r="B571" s="7"/>
      <c r="E571" s="23"/>
      <c r="F571" s="47"/>
      <c r="G571" s="8"/>
      <c r="H571" s="6"/>
      <c r="I571" s="6"/>
      <c r="J571" s="6"/>
    </row>
    <row r="572" spans="2:10" ht="15.95" customHeight="1">
      <c r="B572" s="7"/>
      <c r="E572" s="23"/>
      <c r="F572" s="47"/>
      <c r="G572" s="8"/>
      <c r="H572" s="6"/>
      <c r="I572" s="6"/>
      <c r="J572" s="6"/>
    </row>
    <row r="573" spans="2:10" ht="15.95" customHeight="1">
      <c r="B573" s="7"/>
      <c r="E573" s="23"/>
      <c r="F573" s="47"/>
      <c r="G573" s="8"/>
      <c r="H573" s="6"/>
      <c r="I573" s="6"/>
      <c r="J573" s="6"/>
    </row>
    <row r="574" spans="2:10" ht="15.95" customHeight="1">
      <c r="B574" s="7"/>
      <c r="E574" s="23"/>
      <c r="F574" s="47"/>
      <c r="G574" s="8"/>
      <c r="H574" s="6"/>
      <c r="I574" s="6"/>
      <c r="J574" s="6"/>
    </row>
    <row r="575" spans="2:10" ht="15.95" customHeight="1">
      <c r="B575" s="7"/>
      <c r="E575" s="23"/>
      <c r="F575" s="47"/>
      <c r="G575" s="8"/>
      <c r="H575" s="6"/>
      <c r="I575" s="6"/>
      <c r="J575" s="6"/>
    </row>
    <row r="576" spans="2:10" ht="15.95" customHeight="1">
      <c r="B576" s="7"/>
      <c r="E576" s="23"/>
      <c r="F576" s="47"/>
      <c r="G576" s="8"/>
      <c r="H576" s="6"/>
      <c r="I576" s="6"/>
      <c r="J576" s="6"/>
    </row>
    <row r="577" spans="2:10" ht="15.95" customHeight="1">
      <c r="B577" s="7"/>
      <c r="E577" s="23"/>
      <c r="F577" s="47"/>
      <c r="G577" s="8"/>
      <c r="H577" s="6"/>
      <c r="I577" s="6"/>
      <c r="J577" s="6"/>
    </row>
    <row r="578" spans="2:10" ht="15.95" customHeight="1">
      <c r="B578" s="7"/>
      <c r="E578" s="23"/>
      <c r="F578" s="47"/>
      <c r="G578" s="8"/>
      <c r="H578" s="6"/>
      <c r="I578" s="6"/>
      <c r="J578" s="6"/>
    </row>
    <row r="579" spans="2:10" ht="15.95" customHeight="1">
      <c r="B579" s="7"/>
      <c r="E579" s="23"/>
      <c r="F579" s="47"/>
      <c r="G579" s="8"/>
      <c r="H579" s="6"/>
      <c r="I579" s="6"/>
      <c r="J579" s="6"/>
    </row>
    <row r="580" spans="2:10" ht="15.95" customHeight="1">
      <c r="B580" s="7"/>
      <c r="E580" s="23"/>
      <c r="F580" s="47"/>
      <c r="G580" s="8"/>
      <c r="H580" s="6"/>
      <c r="I580" s="6"/>
      <c r="J580" s="6"/>
    </row>
    <row r="581" spans="2:10" ht="15.95" customHeight="1">
      <c r="B581" s="7"/>
      <c r="E581" s="23"/>
      <c r="F581" s="47"/>
      <c r="G581" s="8"/>
      <c r="H581" s="6"/>
      <c r="I581" s="6"/>
      <c r="J581" s="6"/>
    </row>
    <row r="582" spans="2:10" ht="15.95" customHeight="1">
      <c r="B582" s="7"/>
      <c r="E582" s="23"/>
      <c r="F582" s="47"/>
      <c r="G582" s="8"/>
      <c r="H582" s="6"/>
      <c r="I582" s="6"/>
      <c r="J582" s="6"/>
    </row>
    <row r="583" spans="2:10" ht="15.95" customHeight="1">
      <c r="B583" s="7"/>
      <c r="E583" s="23"/>
      <c r="F583" s="47"/>
      <c r="G583" s="8"/>
      <c r="H583" s="6"/>
      <c r="I583" s="6"/>
      <c r="J583" s="6"/>
    </row>
    <row r="584" spans="2:10" ht="15.95" customHeight="1">
      <c r="B584" s="7"/>
      <c r="E584" s="23"/>
      <c r="F584" s="47"/>
      <c r="G584" s="8"/>
      <c r="H584" s="6"/>
      <c r="I584" s="6"/>
      <c r="J584" s="6"/>
    </row>
    <row r="585" spans="2:10" ht="15.95" customHeight="1">
      <c r="B585" s="7"/>
      <c r="E585" s="23"/>
      <c r="F585" s="47"/>
      <c r="G585" s="8"/>
      <c r="H585" s="6"/>
      <c r="I585" s="6"/>
      <c r="J585" s="6"/>
    </row>
    <row r="586" spans="2:10" ht="15.95" customHeight="1">
      <c r="B586" s="7"/>
      <c r="E586" s="23"/>
      <c r="F586" s="47"/>
      <c r="G586" s="8"/>
      <c r="H586" s="6"/>
      <c r="I586" s="6"/>
      <c r="J586" s="6"/>
    </row>
    <row r="587" spans="2:10" ht="15.95" customHeight="1">
      <c r="B587" s="7"/>
      <c r="E587" s="23"/>
      <c r="F587" s="47"/>
      <c r="G587" s="8"/>
      <c r="H587" s="6"/>
      <c r="I587" s="6"/>
      <c r="J587" s="6"/>
    </row>
    <row r="588" spans="2:10" ht="15.95" customHeight="1">
      <c r="B588" s="7"/>
      <c r="E588" s="23"/>
      <c r="F588" s="47"/>
      <c r="G588" s="8"/>
      <c r="H588" s="6"/>
      <c r="I588" s="6"/>
      <c r="J588" s="6"/>
    </row>
    <row r="589" spans="2:10" ht="15.95" customHeight="1">
      <c r="B589" s="7"/>
      <c r="E589" s="23"/>
      <c r="F589" s="47"/>
      <c r="G589" s="8"/>
      <c r="H589" s="6"/>
      <c r="I589" s="6"/>
      <c r="J589" s="6"/>
    </row>
    <row r="590" spans="2:10" ht="15.95" customHeight="1">
      <c r="B590" s="7"/>
      <c r="E590" s="23"/>
      <c r="F590" s="47"/>
      <c r="G590" s="8"/>
      <c r="H590" s="6"/>
      <c r="I590" s="6"/>
      <c r="J590" s="6"/>
    </row>
    <row r="591" spans="2:10" ht="15.95" customHeight="1">
      <c r="B591" s="7"/>
      <c r="E591" s="23"/>
      <c r="F591" s="47"/>
      <c r="G591" s="8"/>
      <c r="H591" s="6"/>
      <c r="I591" s="6"/>
      <c r="J591" s="6"/>
    </row>
    <row r="592" spans="2:10" ht="15.95" customHeight="1">
      <c r="B592" s="7"/>
      <c r="E592" s="23"/>
      <c r="F592" s="47"/>
      <c r="G592" s="8"/>
      <c r="H592" s="6"/>
      <c r="I592" s="6"/>
      <c r="J592" s="6"/>
    </row>
    <row r="593" spans="2:10" ht="15.95" customHeight="1">
      <c r="B593" s="7"/>
      <c r="E593" s="23"/>
      <c r="F593" s="47"/>
      <c r="G593" s="8"/>
      <c r="H593" s="6"/>
      <c r="I593" s="6"/>
      <c r="J593" s="6"/>
    </row>
    <row r="594" spans="2:10" ht="15.95" customHeight="1">
      <c r="B594" s="7"/>
      <c r="E594" s="23"/>
      <c r="F594" s="47"/>
      <c r="G594" s="8"/>
      <c r="H594" s="6"/>
      <c r="I594" s="6"/>
      <c r="J594" s="6"/>
    </row>
    <row r="595" spans="2:10" ht="15.95" customHeight="1">
      <c r="B595" s="7"/>
      <c r="E595" s="23"/>
      <c r="F595" s="47"/>
      <c r="G595" s="8"/>
      <c r="H595" s="6"/>
      <c r="I595" s="6"/>
      <c r="J595" s="6"/>
    </row>
    <row r="596" spans="2:10" ht="15.95" customHeight="1">
      <c r="B596" s="7"/>
      <c r="E596" s="23"/>
      <c r="F596" s="47"/>
      <c r="G596" s="8"/>
      <c r="H596" s="6"/>
      <c r="I596" s="6"/>
      <c r="J596" s="6"/>
    </row>
    <row r="597" spans="2:10" ht="15.95" customHeight="1">
      <c r="B597" s="7"/>
      <c r="E597" s="23"/>
      <c r="F597" s="47"/>
      <c r="G597" s="8"/>
      <c r="H597" s="6"/>
      <c r="I597" s="6"/>
      <c r="J597" s="6"/>
    </row>
    <row r="598" spans="2:10" ht="15.95" customHeight="1">
      <c r="B598" s="7"/>
      <c r="E598" s="23"/>
      <c r="F598" s="47"/>
      <c r="G598" s="8"/>
      <c r="H598" s="6"/>
      <c r="I598" s="6"/>
      <c r="J598" s="6"/>
    </row>
    <row r="599" spans="2:10" ht="15.95" customHeight="1">
      <c r="B599" s="7"/>
      <c r="E599" s="23"/>
      <c r="F599" s="47"/>
      <c r="G599" s="8"/>
      <c r="H599" s="6"/>
      <c r="I599" s="6"/>
      <c r="J599" s="6"/>
    </row>
    <row r="600" spans="2:10" ht="15.95" customHeight="1">
      <c r="B600" s="7"/>
      <c r="E600" s="23"/>
      <c r="F600" s="47"/>
      <c r="G600" s="8"/>
      <c r="H600" s="6"/>
      <c r="I600" s="6"/>
      <c r="J600" s="6"/>
    </row>
    <row r="601" spans="2:10" ht="15.95" customHeight="1">
      <c r="B601" s="7"/>
      <c r="E601" s="23"/>
      <c r="F601" s="47"/>
      <c r="G601" s="8"/>
      <c r="H601" s="6"/>
      <c r="I601" s="6"/>
      <c r="J601" s="6"/>
    </row>
    <row r="602" spans="2:10" ht="15.95" customHeight="1">
      <c r="B602" s="7"/>
      <c r="E602" s="23"/>
      <c r="F602" s="47"/>
      <c r="G602" s="8"/>
      <c r="H602" s="6"/>
      <c r="I602" s="6"/>
      <c r="J602" s="6"/>
    </row>
    <row r="603" spans="2:10" ht="15.95" customHeight="1">
      <c r="B603" s="7"/>
      <c r="E603" s="23"/>
      <c r="F603" s="47"/>
      <c r="G603" s="8"/>
      <c r="H603" s="6"/>
      <c r="I603" s="6"/>
      <c r="J603" s="6"/>
    </row>
    <row r="604" spans="2:10" ht="15.95" customHeight="1">
      <c r="B604" s="7"/>
      <c r="E604" s="23"/>
      <c r="F604" s="47"/>
      <c r="G604" s="8"/>
      <c r="H604" s="6"/>
      <c r="I604" s="6"/>
      <c r="J604" s="6"/>
    </row>
    <row r="605" spans="2:10" ht="15.95" customHeight="1">
      <c r="B605" s="7"/>
      <c r="E605" s="23"/>
      <c r="F605" s="47"/>
      <c r="G605" s="8"/>
      <c r="H605" s="6"/>
      <c r="I605" s="6"/>
      <c r="J605" s="6"/>
    </row>
    <row r="606" spans="2:10" ht="15.95" customHeight="1">
      <c r="B606" s="7"/>
      <c r="E606" s="23"/>
      <c r="F606" s="47"/>
      <c r="G606" s="8"/>
      <c r="H606" s="6"/>
      <c r="I606" s="6"/>
      <c r="J606" s="6"/>
    </row>
    <row r="607" spans="2:10" ht="15.95" customHeight="1">
      <c r="B607" s="7"/>
      <c r="E607" s="23"/>
      <c r="F607" s="47"/>
      <c r="G607" s="8"/>
      <c r="H607" s="6"/>
      <c r="I607" s="6"/>
      <c r="J607" s="6"/>
    </row>
    <row r="608" spans="2:10" ht="15.95" customHeight="1">
      <c r="B608" s="7"/>
      <c r="E608" s="23"/>
      <c r="F608" s="47"/>
      <c r="G608" s="8"/>
      <c r="H608" s="6"/>
      <c r="I608" s="6"/>
      <c r="J608" s="6"/>
    </row>
    <row r="609" spans="2:10" ht="15.95" customHeight="1">
      <c r="B609" s="7"/>
      <c r="E609" s="23"/>
      <c r="F609" s="47"/>
      <c r="G609" s="8"/>
      <c r="H609" s="6"/>
      <c r="I609" s="6"/>
      <c r="J609" s="6"/>
    </row>
    <row r="610" spans="2:10" ht="15.95" customHeight="1">
      <c r="B610" s="7"/>
      <c r="E610" s="23"/>
      <c r="F610" s="47"/>
      <c r="G610" s="8"/>
      <c r="H610" s="6"/>
      <c r="I610" s="6"/>
      <c r="J610" s="6"/>
    </row>
    <row r="611" spans="2:10" ht="15.95" customHeight="1">
      <c r="B611" s="7"/>
      <c r="E611" s="23"/>
      <c r="F611" s="47"/>
      <c r="G611" s="8"/>
      <c r="H611" s="6"/>
      <c r="I611" s="6"/>
      <c r="J611" s="6"/>
    </row>
    <row r="612" spans="2:10" ht="15.95" customHeight="1">
      <c r="B612" s="7"/>
      <c r="E612" s="23"/>
      <c r="F612" s="47"/>
      <c r="G612" s="8"/>
      <c r="H612" s="6"/>
      <c r="I612" s="6"/>
      <c r="J612" s="6"/>
    </row>
    <row r="613" spans="2:10" ht="15.95" customHeight="1">
      <c r="B613" s="7"/>
      <c r="E613" s="23"/>
      <c r="F613" s="47"/>
      <c r="G613" s="8"/>
      <c r="H613" s="6"/>
      <c r="I613" s="6"/>
      <c r="J613" s="6"/>
    </row>
    <row r="614" spans="2:10" ht="15.95" customHeight="1">
      <c r="B614" s="7"/>
      <c r="E614" s="23"/>
      <c r="F614" s="47"/>
      <c r="G614" s="8"/>
      <c r="H614" s="6"/>
      <c r="I614" s="6"/>
      <c r="J614" s="6"/>
    </row>
    <row r="615" spans="2:10" ht="15.95" customHeight="1">
      <c r="B615" s="7"/>
      <c r="E615" s="23"/>
      <c r="F615" s="47"/>
      <c r="G615" s="8"/>
      <c r="H615" s="6"/>
      <c r="I615" s="6"/>
      <c r="J615" s="6"/>
    </row>
    <row r="616" spans="2:10" ht="15.95" customHeight="1">
      <c r="B616" s="7"/>
      <c r="E616" s="23"/>
      <c r="F616" s="47"/>
      <c r="G616" s="8"/>
      <c r="H616" s="6"/>
      <c r="I616" s="6"/>
      <c r="J616" s="6"/>
    </row>
    <row r="617" spans="2:10" ht="15.95" customHeight="1">
      <c r="B617" s="7"/>
      <c r="E617" s="23"/>
      <c r="F617" s="47"/>
      <c r="G617" s="8"/>
      <c r="H617" s="6"/>
      <c r="I617" s="6"/>
      <c r="J617" s="6"/>
    </row>
    <row r="618" spans="2:10" ht="15.95" customHeight="1">
      <c r="B618" s="7"/>
      <c r="E618" s="23"/>
      <c r="F618" s="47"/>
      <c r="G618" s="8"/>
      <c r="H618" s="6"/>
      <c r="I618" s="6"/>
      <c r="J618" s="6"/>
    </row>
    <row r="619" spans="2:10" ht="15.95" customHeight="1">
      <c r="B619" s="7"/>
      <c r="E619" s="23"/>
      <c r="F619" s="47"/>
      <c r="G619" s="8"/>
      <c r="H619" s="6"/>
      <c r="I619" s="6"/>
      <c r="J619" s="6"/>
    </row>
    <row r="620" spans="2:10" ht="15.95" customHeight="1">
      <c r="B620" s="7"/>
      <c r="E620" s="23"/>
      <c r="F620" s="47"/>
      <c r="G620" s="8"/>
      <c r="H620" s="6"/>
      <c r="I620" s="6"/>
      <c r="J620" s="6"/>
    </row>
    <row r="621" spans="2:10" ht="15.95" customHeight="1">
      <c r="B621" s="7"/>
      <c r="E621" s="23"/>
      <c r="F621" s="47"/>
      <c r="G621" s="8"/>
      <c r="H621" s="6"/>
      <c r="I621" s="6"/>
      <c r="J621" s="6"/>
    </row>
    <row r="622" spans="2:10" ht="15.95" customHeight="1">
      <c r="B622" s="7"/>
      <c r="E622" s="23"/>
      <c r="F622" s="47"/>
      <c r="G622" s="8"/>
      <c r="H622" s="6"/>
      <c r="I622" s="6"/>
      <c r="J622" s="6"/>
    </row>
    <row r="623" spans="2:10" ht="15.95" customHeight="1">
      <c r="B623" s="7"/>
      <c r="E623" s="23"/>
      <c r="F623" s="47"/>
      <c r="G623" s="8"/>
      <c r="H623" s="6"/>
      <c r="I623" s="6"/>
      <c r="J623" s="6"/>
    </row>
    <row r="624" spans="2:10" ht="15.95" customHeight="1">
      <c r="B624" s="7"/>
      <c r="E624" s="23"/>
      <c r="F624" s="47"/>
      <c r="G624" s="8"/>
      <c r="H624" s="6"/>
      <c r="I624" s="6"/>
      <c r="J624" s="6"/>
    </row>
    <row r="625" spans="2:10" ht="15.95" customHeight="1">
      <c r="B625" s="7"/>
      <c r="E625" s="23"/>
      <c r="F625" s="47"/>
      <c r="G625" s="8"/>
      <c r="H625" s="6"/>
      <c r="I625" s="6"/>
      <c r="J625" s="6"/>
    </row>
    <row r="626" spans="2:10" ht="15.95" customHeight="1">
      <c r="B626" s="7"/>
      <c r="E626" s="23"/>
      <c r="F626" s="47"/>
      <c r="G626" s="8"/>
      <c r="H626" s="6"/>
      <c r="I626" s="6"/>
      <c r="J626" s="6"/>
    </row>
    <row r="627" spans="2:10" ht="15.95" customHeight="1">
      <c r="B627" s="7"/>
      <c r="E627" s="23"/>
      <c r="F627" s="47"/>
      <c r="G627" s="8"/>
      <c r="H627" s="6"/>
      <c r="I627" s="6"/>
      <c r="J627" s="6"/>
    </row>
    <row r="628" spans="2:10" ht="15.95" customHeight="1">
      <c r="B628" s="7"/>
      <c r="E628" s="23"/>
      <c r="F628" s="47"/>
      <c r="G628" s="8"/>
      <c r="H628" s="6"/>
      <c r="I628" s="6"/>
      <c r="J628" s="6"/>
    </row>
    <row r="629" spans="2:10" ht="15.95" customHeight="1">
      <c r="B629" s="7"/>
      <c r="E629" s="23"/>
      <c r="F629" s="47"/>
      <c r="G629" s="8"/>
      <c r="H629" s="6"/>
      <c r="I629" s="6"/>
      <c r="J629" s="6"/>
    </row>
    <row r="630" spans="2:10" ht="15.95" customHeight="1">
      <c r="B630" s="7"/>
      <c r="E630" s="23"/>
      <c r="F630" s="47"/>
      <c r="G630" s="8"/>
      <c r="H630" s="6"/>
      <c r="I630" s="6"/>
      <c r="J630" s="6"/>
    </row>
    <row r="631" spans="2:10" ht="15.95" customHeight="1">
      <c r="B631" s="7"/>
      <c r="E631" s="23"/>
      <c r="F631" s="47"/>
      <c r="G631" s="8"/>
      <c r="H631" s="6"/>
      <c r="I631" s="6"/>
      <c r="J631" s="6"/>
    </row>
    <row r="632" spans="2:10" ht="15.95" customHeight="1">
      <c r="B632" s="7"/>
      <c r="E632" s="23"/>
      <c r="F632" s="47"/>
      <c r="G632" s="8"/>
      <c r="H632" s="6"/>
      <c r="I632" s="6"/>
      <c r="J632" s="6"/>
    </row>
    <row r="633" spans="2:10" ht="15.95" customHeight="1">
      <c r="B633" s="7"/>
      <c r="E633" s="23"/>
      <c r="F633" s="47"/>
      <c r="G633" s="8"/>
      <c r="H633" s="6"/>
      <c r="I633" s="6"/>
      <c r="J633" s="6"/>
    </row>
    <row r="634" spans="2:10" ht="15.95" customHeight="1">
      <c r="B634" s="7"/>
      <c r="E634" s="23"/>
      <c r="F634" s="47"/>
      <c r="G634" s="8"/>
      <c r="H634" s="6"/>
      <c r="I634" s="6"/>
      <c r="J634" s="6"/>
    </row>
    <row r="635" spans="2:10" ht="15.95" customHeight="1">
      <c r="B635" s="7"/>
      <c r="E635" s="23"/>
      <c r="F635" s="47"/>
      <c r="G635" s="8"/>
      <c r="H635" s="6"/>
      <c r="I635" s="6"/>
      <c r="J635" s="6"/>
    </row>
    <row r="636" spans="2:10" ht="15.95" customHeight="1">
      <c r="B636" s="7"/>
      <c r="E636" s="23"/>
      <c r="F636" s="47"/>
      <c r="G636" s="8"/>
      <c r="H636" s="6"/>
      <c r="I636" s="6"/>
      <c r="J636" s="6"/>
    </row>
    <row r="637" spans="2:10" ht="15.95" customHeight="1">
      <c r="B637" s="7"/>
      <c r="E637" s="23"/>
      <c r="F637" s="47"/>
      <c r="G637" s="8"/>
      <c r="H637" s="6"/>
      <c r="I637" s="6"/>
      <c r="J637" s="6"/>
    </row>
    <row r="638" spans="2:10" ht="15.95" customHeight="1">
      <c r="B638" s="7"/>
      <c r="E638" s="23"/>
      <c r="F638" s="47"/>
      <c r="G638" s="8"/>
      <c r="H638" s="6"/>
      <c r="I638" s="6"/>
      <c r="J638" s="6"/>
    </row>
    <row r="639" spans="2:10" ht="15.95" customHeight="1">
      <c r="B639" s="7"/>
      <c r="E639" s="23"/>
      <c r="F639" s="47"/>
      <c r="G639" s="8"/>
      <c r="H639" s="6"/>
      <c r="I639" s="6"/>
      <c r="J639" s="6"/>
    </row>
    <row r="640" spans="2:10" ht="15.95" customHeight="1">
      <c r="B640" s="7"/>
      <c r="E640" s="23"/>
      <c r="F640" s="47"/>
      <c r="G640" s="8"/>
      <c r="H640" s="6"/>
      <c r="I640" s="6"/>
      <c r="J640" s="6"/>
    </row>
    <row r="641" spans="2:10" ht="15.95" customHeight="1">
      <c r="B641" s="7"/>
      <c r="E641" s="23"/>
      <c r="F641" s="47"/>
      <c r="G641" s="8"/>
      <c r="H641" s="6"/>
      <c r="I641" s="6"/>
      <c r="J641" s="6"/>
    </row>
    <row r="642" spans="2:10" ht="15.95" customHeight="1">
      <c r="B642" s="7"/>
      <c r="E642" s="23"/>
      <c r="F642" s="47"/>
      <c r="G642" s="8"/>
      <c r="H642" s="6"/>
      <c r="I642" s="6"/>
      <c r="J642" s="6"/>
    </row>
    <row r="643" spans="2:10" ht="15.95" customHeight="1">
      <c r="B643" s="7"/>
      <c r="E643" s="23"/>
      <c r="F643" s="47"/>
      <c r="G643" s="8"/>
      <c r="H643" s="6"/>
      <c r="I643" s="6"/>
      <c r="J643" s="6"/>
    </row>
    <row r="644" spans="2:10" ht="15.95" customHeight="1">
      <c r="B644" s="7"/>
      <c r="E644" s="23"/>
      <c r="F644" s="47"/>
      <c r="G644" s="8"/>
      <c r="H644" s="6"/>
      <c r="I644" s="6"/>
      <c r="J644" s="6"/>
    </row>
    <row r="645" spans="2:10" ht="15.95" customHeight="1">
      <c r="B645" s="7"/>
      <c r="E645" s="23"/>
      <c r="F645" s="47"/>
      <c r="G645" s="8"/>
      <c r="H645" s="6"/>
      <c r="I645" s="6"/>
      <c r="J645" s="6"/>
    </row>
    <row r="646" spans="2:10" ht="15.95" customHeight="1">
      <c r="B646" s="7"/>
      <c r="E646" s="23"/>
      <c r="F646" s="47"/>
      <c r="G646" s="8"/>
      <c r="H646" s="6"/>
      <c r="I646" s="6"/>
      <c r="J646" s="6"/>
    </row>
    <row r="647" spans="2:10" ht="15.95" customHeight="1">
      <c r="B647" s="7"/>
      <c r="E647" s="23"/>
      <c r="F647" s="47"/>
      <c r="G647" s="8"/>
      <c r="H647" s="6"/>
      <c r="I647" s="6"/>
      <c r="J647" s="6"/>
    </row>
    <row r="648" spans="2:10" ht="15.95" customHeight="1">
      <c r="B648" s="7"/>
      <c r="E648" s="23"/>
      <c r="F648" s="47"/>
      <c r="G648" s="8"/>
      <c r="H648" s="6"/>
      <c r="I648" s="6"/>
      <c r="J648" s="6"/>
    </row>
    <row r="649" spans="2:10" ht="15.95" customHeight="1">
      <c r="B649" s="7"/>
      <c r="E649" s="23"/>
      <c r="F649" s="47"/>
      <c r="G649" s="8"/>
      <c r="H649" s="6"/>
      <c r="I649" s="6"/>
      <c r="J649" s="6"/>
    </row>
    <row r="650" spans="2:10" ht="15.95" customHeight="1">
      <c r="B650" s="7"/>
      <c r="E650" s="23"/>
      <c r="F650" s="47"/>
      <c r="G650" s="8"/>
      <c r="H650" s="6"/>
      <c r="I650" s="6"/>
      <c r="J650" s="6"/>
    </row>
    <row r="651" spans="2:10" ht="15.95" customHeight="1">
      <c r="B651" s="7"/>
      <c r="E651" s="23"/>
      <c r="F651" s="47"/>
      <c r="G651" s="8"/>
      <c r="H651" s="6"/>
      <c r="I651" s="6"/>
      <c r="J651" s="6"/>
    </row>
    <row r="652" spans="2:10" ht="15.95" customHeight="1">
      <c r="B652" s="7"/>
      <c r="E652" s="23"/>
      <c r="F652" s="47"/>
      <c r="G652" s="8"/>
      <c r="H652" s="6"/>
      <c r="I652" s="6"/>
      <c r="J652" s="6"/>
    </row>
    <row r="653" spans="2:10" ht="15.95" customHeight="1">
      <c r="B653" s="7"/>
      <c r="E653" s="23"/>
      <c r="F653" s="47"/>
      <c r="G653" s="8"/>
      <c r="H653" s="6"/>
      <c r="I653" s="6"/>
      <c r="J653" s="6"/>
    </row>
    <row r="654" spans="2:10" ht="15.95" customHeight="1">
      <c r="B654" s="7"/>
      <c r="E654" s="23"/>
      <c r="F654" s="47"/>
      <c r="G654" s="8"/>
      <c r="H654" s="6"/>
      <c r="I654" s="6"/>
      <c r="J654" s="6"/>
    </row>
    <row r="655" spans="2:10" ht="15.95" customHeight="1">
      <c r="B655" s="7"/>
      <c r="E655" s="23"/>
      <c r="F655" s="47"/>
      <c r="G655" s="8"/>
      <c r="H655" s="6"/>
      <c r="I655" s="6"/>
      <c r="J655" s="6"/>
    </row>
    <row r="656" spans="2:10" ht="15.95" customHeight="1">
      <c r="B656" s="7"/>
      <c r="E656" s="23"/>
      <c r="F656" s="47"/>
      <c r="G656" s="8"/>
      <c r="H656" s="6"/>
      <c r="I656" s="6"/>
      <c r="J656" s="6"/>
    </row>
    <row r="657" spans="2:10" ht="15.95" customHeight="1">
      <c r="B657" s="7"/>
      <c r="E657" s="23"/>
      <c r="F657" s="47"/>
      <c r="G657" s="8"/>
      <c r="H657" s="6"/>
      <c r="I657" s="6"/>
      <c r="J657" s="6"/>
    </row>
    <row r="658" spans="2:10" ht="15.95" customHeight="1">
      <c r="B658" s="7"/>
      <c r="E658" s="23"/>
      <c r="F658" s="47"/>
      <c r="G658" s="8"/>
      <c r="H658" s="6"/>
      <c r="I658" s="6"/>
      <c r="J658" s="6"/>
    </row>
    <row r="659" spans="2:10" ht="15.95" customHeight="1">
      <c r="B659" s="7"/>
      <c r="E659" s="23"/>
      <c r="F659" s="47"/>
      <c r="G659" s="8"/>
      <c r="H659" s="6"/>
      <c r="I659" s="6"/>
      <c r="J659" s="6"/>
    </row>
    <row r="660" spans="2:10" ht="15.95" customHeight="1">
      <c r="B660" s="7"/>
      <c r="E660" s="23"/>
      <c r="F660" s="47"/>
      <c r="G660" s="8"/>
      <c r="H660" s="6"/>
      <c r="I660" s="6"/>
      <c r="J660" s="6"/>
    </row>
    <row r="661" spans="2:10" ht="15.95" customHeight="1">
      <c r="B661" s="7"/>
      <c r="E661" s="23"/>
      <c r="F661" s="47"/>
      <c r="G661" s="8"/>
      <c r="H661" s="6"/>
      <c r="I661" s="6"/>
      <c r="J661" s="6"/>
    </row>
    <row r="662" spans="2:10" ht="15.95" customHeight="1">
      <c r="B662" s="7"/>
      <c r="E662" s="23"/>
      <c r="F662" s="47"/>
      <c r="G662" s="8"/>
      <c r="H662" s="6"/>
      <c r="I662" s="6"/>
      <c r="J662" s="6"/>
    </row>
    <row r="663" spans="2:10" ht="15.95" customHeight="1">
      <c r="B663" s="7"/>
      <c r="E663" s="23"/>
      <c r="F663" s="47"/>
      <c r="G663" s="8"/>
      <c r="H663" s="6"/>
      <c r="I663" s="6"/>
      <c r="J663" s="6"/>
    </row>
    <row r="664" spans="2:10" ht="15.95" customHeight="1">
      <c r="B664" s="7"/>
      <c r="E664" s="23"/>
      <c r="F664" s="47"/>
      <c r="G664" s="8"/>
      <c r="H664" s="6"/>
      <c r="I664" s="6"/>
      <c r="J664" s="6"/>
    </row>
    <row r="665" spans="2:10" ht="15.95" customHeight="1">
      <c r="B665" s="7"/>
      <c r="E665" s="23"/>
      <c r="F665" s="47"/>
      <c r="G665" s="8"/>
      <c r="H665" s="6"/>
      <c r="I665" s="6"/>
      <c r="J665" s="6"/>
    </row>
    <row r="666" spans="2:10" ht="15.95" customHeight="1">
      <c r="B666" s="7"/>
      <c r="E666" s="23"/>
      <c r="F666" s="47"/>
      <c r="G666" s="8"/>
      <c r="H666" s="6"/>
      <c r="I666" s="6"/>
      <c r="J666" s="6"/>
    </row>
    <row r="667" spans="2:10" ht="15.95" customHeight="1">
      <c r="B667" s="7"/>
      <c r="E667" s="23"/>
      <c r="F667" s="47"/>
      <c r="G667" s="8"/>
      <c r="H667" s="6"/>
      <c r="I667" s="6"/>
      <c r="J667" s="6"/>
    </row>
    <row r="668" spans="2:10" ht="15.95" customHeight="1">
      <c r="B668" s="7"/>
      <c r="E668" s="23"/>
      <c r="F668" s="47"/>
      <c r="G668" s="8"/>
      <c r="H668" s="6"/>
      <c r="I668" s="6"/>
      <c r="J668" s="6"/>
    </row>
    <row r="669" spans="2:10" ht="15.95" customHeight="1">
      <c r="B669" s="7"/>
      <c r="E669" s="23"/>
      <c r="F669" s="47"/>
      <c r="G669" s="8"/>
      <c r="H669" s="6"/>
      <c r="I669" s="6"/>
      <c r="J669" s="6"/>
    </row>
    <row r="670" spans="2:10" ht="15.95" customHeight="1">
      <c r="B670" s="7"/>
      <c r="E670" s="23"/>
      <c r="F670" s="47"/>
      <c r="G670" s="8"/>
      <c r="H670" s="6"/>
      <c r="I670" s="6"/>
      <c r="J670" s="6"/>
    </row>
    <row r="671" spans="2:10" ht="15.95" customHeight="1">
      <c r="B671" s="7"/>
      <c r="E671" s="23"/>
      <c r="F671" s="47"/>
      <c r="G671" s="8"/>
      <c r="H671" s="6"/>
      <c r="I671" s="6"/>
      <c r="J671" s="6"/>
    </row>
    <row r="672" spans="2:10" ht="15.95" customHeight="1">
      <c r="B672" s="7"/>
      <c r="E672" s="23"/>
      <c r="F672" s="47"/>
      <c r="G672" s="8"/>
      <c r="H672" s="6"/>
      <c r="I672" s="6"/>
      <c r="J672" s="6"/>
    </row>
    <row r="673" spans="2:10" ht="15.95" customHeight="1">
      <c r="B673" s="7"/>
      <c r="E673" s="23"/>
      <c r="F673" s="47"/>
      <c r="G673" s="8"/>
      <c r="H673" s="6"/>
      <c r="I673" s="6"/>
      <c r="J673" s="6"/>
    </row>
    <row r="674" spans="2:10" ht="15.95" customHeight="1">
      <c r="B674" s="7"/>
      <c r="E674" s="23"/>
      <c r="F674" s="47"/>
      <c r="G674" s="8"/>
      <c r="H674" s="6"/>
      <c r="I674" s="6"/>
      <c r="J674" s="6"/>
    </row>
    <row r="675" spans="2:10" ht="15.95" customHeight="1">
      <c r="B675" s="7"/>
      <c r="E675" s="23"/>
      <c r="F675" s="47"/>
      <c r="G675" s="8"/>
      <c r="H675" s="6"/>
      <c r="I675" s="6"/>
      <c r="J675" s="6"/>
    </row>
    <row r="676" spans="2:10" ht="15.95" customHeight="1">
      <c r="B676" s="7"/>
      <c r="E676" s="23"/>
      <c r="F676" s="47"/>
      <c r="G676" s="8"/>
      <c r="H676" s="6"/>
      <c r="I676" s="6"/>
      <c r="J676" s="6"/>
    </row>
    <row r="677" spans="2:10" ht="15.95" customHeight="1">
      <c r="B677" s="7"/>
      <c r="E677" s="23"/>
      <c r="F677" s="47"/>
      <c r="G677" s="8"/>
      <c r="H677" s="6"/>
      <c r="I677" s="6"/>
      <c r="J677" s="6"/>
    </row>
    <row r="678" spans="2:10" ht="15.95" customHeight="1">
      <c r="B678" s="7"/>
      <c r="E678" s="23"/>
      <c r="F678" s="47"/>
      <c r="G678" s="8"/>
      <c r="H678" s="6"/>
      <c r="I678" s="6"/>
      <c r="J678" s="6"/>
    </row>
    <row r="679" spans="2:10" ht="15.95" customHeight="1">
      <c r="B679" s="7"/>
      <c r="E679" s="23"/>
      <c r="F679" s="47"/>
      <c r="G679" s="8"/>
      <c r="H679" s="6"/>
      <c r="I679" s="6"/>
      <c r="J679" s="6"/>
    </row>
    <row r="680" spans="2:10" ht="15.95" customHeight="1">
      <c r="B680" s="7"/>
      <c r="E680" s="23"/>
      <c r="F680" s="47"/>
      <c r="G680" s="8"/>
      <c r="H680" s="6"/>
      <c r="I680" s="6"/>
      <c r="J680" s="6"/>
    </row>
    <row r="681" spans="2:10" ht="15.95" customHeight="1">
      <c r="B681" s="7"/>
      <c r="E681" s="23"/>
      <c r="F681" s="47"/>
      <c r="G681" s="8"/>
      <c r="H681" s="6"/>
      <c r="I681" s="6"/>
      <c r="J681" s="6"/>
    </row>
    <row r="682" spans="2:10" ht="15.95" customHeight="1">
      <c r="B682" s="7"/>
      <c r="E682" s="23"/>
      <c r="F682" s="47"/>
      <c r="G682" s="8"/>
      <c r="H682" s="6"/>
      <c r="I682" s="6"/>
      <c r="J682" s="6"/>
    </row>
    <row r="683" spans="2:10" ht="15.95" customHeight="1">
      <c r="B683" s="7"/>
      <c r="E683" s="23"/>
      <c r="F683" s="47"/>
      <c r="G683" s="8"/>
      <c r="H683" s="6"/>
      <c r="I683" s="6"/>
      <c r="J683" s="6"/>
    </row>
    <row r="684" spans="2:10" ht="15.95" customHeight="1">
      <c r="B684" s="7"/>
      <c r="E684" s="23"/>
      <c r="F684" s="47"/>
      <c r="G684" s="8"/>
      <c r="H684" s="6"/>
      <c r="I684" s="6"/>
      <c r="J684" s="6"/>
    </row>
    <row r="685" spans="2:10" ht="15.95" customHeight="1">
      <c r="B685" s="7"/>
      <c r="E685" s="23"/>
      <c r="F685" s="47"/>
      <c r="G685" s="8"/>
      <c r="H685" s="6"/>
      <c r="I685" s="6"/>
      <c r="J685" s="6"/>
    </row>
    <row r="686" spans="2:10" ht="15.95" customHeight="1">
      <c r="B686" s="7"/>
      <c r="E686" s="23"/>
      <c r="F686" s="47"/>
      <c r="G686" s="8"/>
      <c r="H686" s="6"/>
      <c r="I686" s="6"/>
      <c r="J686" s="6"/>
    </row>
    <row r="687" spans="2:10" ht="15.95" customHeight="1">
      <c r="B687" s="7"/>
      <c r="E687" s="23"/>
      <c r="F687" s="47"/>
      <c r="G687" s="8"/>
      <c r="H687" s="6"/>
      <c r="I687" s="6"/>
      <c r="J687" s="6"/>
    </row>
    <row r="688" spans="2:10" ht="15.95" customHeight="1">
      <c r="B688" s="7"/>
      <c r="E688" s="23"/>
      <c r="F688" s="47"/>
      <c r="G688" s="8"/>
      <c r="H688" s="6"/>
      <c r="I688" s="6"/>
      <c r="J688" s="6"/>
    </row>
    <row r="689" spans="2:10" ht="15.95" customHeight="1">
      <c r="B689" s="7"/>
      <c r="E689" s="23"/>
      <c r="F689" s="47"/>
      <c r="G689" s="8"/>
      <c r="H689" s="6"/>
      <c r="I689" s="6"/>
      <c r="J689" s="6"/>
    </row>
    <row r="690" spans="2:10" ht="15.95" customHeight="1">
      <c r="B690" s="7"/>
      <c r="E690" s="23"/>
      <c r="F690" s="47"/>
      <c r="G690" s="8"/>
      <c r="H690" s="6"/>
      <c r="I690" s="6"/>
      <c r="J690" s="6"/>
    </row>
    <row r="691" spans="2:10" ht="15.95" customHeight="1">
      <c r="B691" s="7"/>
      <c r="E691" s="23"/>
      <c r="F691" s="47"/>
      <c r="G691" s="8"/>
      <c r="H691" s="6"/>
      <c r="I691" s="6"/>
      <c r="J691" s="6"/>
    </row>
    <row r="692" spans="2:10" ht="15.95" customHeight="1">
      <c r="B692" s="7"/>
      <c r="E692" s="23"/>
      <c r="F692" s="47"/>
      <c r="G692" s="8"/>
      <c r="H692" s="6"/>
      <c r="I692" s="6"/>
      <c r="J692" s="6"/>
    </row>
    <row r="693" spans="2:10" ht="15.95" customHeight="1">
      <c r="B693" s="7"/>
      <c r="E693" s="23"/>
      <c r="F693" s="47"/>
      <c r="G693" s="8"/>
      <c r="H693" s="6"/>
      <c r="I693" s="6"/>
      <c r="J693" s="6"/>
    </row>
    <row r="694" spans="2:10" ht="15.95" customHeight="1">
      <c r="B694" s="7"/>
      <c r="E694" s="23"/>
      <c r="F694" s="47"/>
      <c r="G694" s="8"/>
      <c r="H694" s="6"/>
      <c r="I694" s="6"/>
      <c r="J694" s="6"/>
    </row>
    <row r="695" spans="2:10" ht="15.95" customHeight="1">
      <c r="B695" s="7"/>
      <c r="E695" s="23"/>
      <c r="F695" s="47"/>
      <c r="G695" s="8"/>
      <c r="H695" s="6"/>
      <c r="I695" s="6"/>
      <c r="J695" s="6"/>
    </row>
    <row r="696" spans="2:10" ht="15.95" customHeight="1">
      <c r="B696" s="7"/>
      <c r="E696" s="23"/>
      <c r="F696" s="47"/>
      <c r="G696" s="8"/>
      <c r="H696" s="6"/>
      <c r="I696" s="6"/>
      <c r="J696" s="6"/>
    </row>
    <row r="697" spans="2:10" ht="15.95" customHeight="1">
      <c r="B697" s="7"/>
      <c r="E697" s="23"/>
      <c r="F697" s="47"/>
      <c r="G697" s="8"/>
      <c r="H697" s="6"/>
      <c r="I697" s="6"/>
      <c r="J697" s="6"/>
    </row>
    <row r="698" spans="2:10" ht="15.95" customHeight="1">
      <c r="B698" s="7"/>
      <c r="E698" s="23"/>
      <c r="F698" s="47"/>
      <c r="G698" s="8"/>
      <c r="H698" s="6"/>
      <c r="I698" s="6"/>
      <c r="J698" s="6"/>
    </row>
    <row r="699" spans="2:10" ht="15.95" customHeight="1">
      <c r="B699" s="7"/>
      <c r="E699" s="23"/>
      <c r="F699" s="47"/>
      <c r="G699" s="8"/>
      <c r="H699" s="6"/>
      <c r="I699" s="6"/>
      <c r="J699" s="6"/>
    </row>
    <row r="700" spans="2:10" ht="15.95" customHeight="1">
      <c r="B700" s="7"/>
      <c r="E700" s="23"/>
      <c r="F700" s="47"/>
      <c r="G700" s="8"/>
      <c r="H700" s="6"/>
      <c r="I700" s="6"/>
      <c r="J700" s="6"/>
    </row>
    <row r="701" spans="2:10" ht="15.95" customHeight="1">
      <c r="B701" s="7"/>
      <c r="E701" s="23"/>
      <c r="F701" s="47"/>
      <c r="G701" s="8"/>
      <c r="H701" s="6"/>
      <c r="I701" s="6"/>
      <c r="J701" s="6"/>
    </row>
    <row r="702" spans="2:10" ht="15.95" customHeight="1">
      <c r="B702" s="7"/>
      <c r="E702" s="23"/>
      <c r="F702" s="47"/>
      <c r="G702" s="8"/>
      <c r="H702" s="6"/>
      <c r="I702" s="6"/>
      <c r="J702" s="6"/>
    </row>
    <row r="703" spans="2:10" ht="15.95" customHeight="1">
      <c r="B703" s="7"/>
      <c r="E703" s="23"/>
      <c r="F703" s="47"/>
      <c r="G703" s="8"/>
      <c r="H703" s="6"/>
      <c r="I703" s="6"/>
      <c r="J703" s="6"/>
    </row>
    <row r="704" spans="2:10" ht="15.95" customHeight="1">
      <c r="B704" s="7"/>
      <c r="E704" s="23"/>
      <c r="F704" s="47"/>
      <c r="G704" s="8"/>
      <c r="H704" s="6"/>
      <c r="I704" s="6"/>
      <c r="J704" s="6"/>
    </row>
    <row r="705" spans="2:10" ht="15.95" customHeight="1">
      <c r="B705" s="7"/>
      <c r="E705" s="23"/>
      <c r="F705" s="47"/>
      <c r="G705" s="8"/>
      <c r="H705" s="6"/>
      <c r="I705" s="6"/>
      <c r="J705" s="6"/>
    </row>
    <row r="706" spans="2:10" ht="15.95" customHeight="1">
      <c r="B706" s="7"/>
      <c r="E706" s="23"/>
      <c r="F706" s="47"/>
      <c r="G706" s="8"/>
      <c r="H706" s="6"/>
      <c r="I706" s="6"/>
      <c r="J706" s="6"/>
    </row>
    <row r="707" spans="2:10" ht="15.95" customHeight="1">
      <c r="B707" s="7"/>
      <c r="E707" s="23"/>
      <c r="F707" s="47"/>
      <c r="G707" s="8"/>
      <c r="H707" s="6"/>
      <c r="I707" s="6"/>
      <c r="J707" s="6"/>
    </row>
    <row r="708" spans="2:10" ht="15.95" customHeight="1">
      <c r="B708" s="7"/>
      <c r="E708" s="23"/>
      <c r="F708" s="47"/>
      <c r="G708" s="8"/>
      <c r="H708" s="6"/>
      <c r="I708" s="6"/>
      <c r="J708" s="6"/>
    </row>
    <row r="709" spans="2:10" ht="15.95" customHeight="1">
      <c r="B709" s="7"/>
      <c r="E709" s="23"/>
      <c r="F709" s="47"/>
      <c r="G709" s="8"/>
      <c r="H709" s="6"/>
      <c r="I709" s="6"/>
      <c r="J709" s="6"/>
    </row>
    <row r="710" spans="2:10" ht="15.95" customHeight="1">
      <c r="B710" s="7"/>
      <c r="E710" s="23"/>
      <c r="F710" s="47"/>
      <c r="G710" s="8"/>
      <c r="H710" s="6"/>
      <c r="I710" s="6"/>
      <c r="J710" s="6"/>
    </row>
    <row r="711" spans="2:10" ht="15.95" customHeight="1">
      <c r="B711" s="7"/>
      <c r="E711" s="23"/>
      <c r="F711" s="47"/>
      <c r="G711" s="8"/>
      <c r="H711" s="6"/>
      <c r="I711" s="6"/>
      <c r="J711" s="6"/>
    </row>
    <row r="712" spans="2:10" ht="15.95" customHeight="1">
      <c r="B712" s="7"/>
      <c r="E712" s="23"/>
      <c r="F712" s="47"/>
      <c r="G712" s="8"/>
      <c r="H712" s="6"/>
      <c r="I712" s="6"/>
      <c r="J712" s="6"/>
    </row>
    <row r="713" spans="2:10" ht="15.95" customHeight="1">
      <c r="B713" s="7"/>
      <c r="E713" s="23"/>
      <c r="F713" s="47"/>
      <c r="G713" s="8"/>
      <c r="H713" s="6"/>
      <c r="I713" s="6"/>
      <c r="J713" s="6"/>
    </row>
    <row r="714" spans="2:10" ht="15.95" customHeight="1">
      <c r="B714" s="7"/>
      <c r="E714" s="23"/>
      <c r="F714" s="47"/>
      <c r="G714" s="8"/>
      <c r="H714" s="6"/>
      <c r="I714" s="6"/>
      <c r="J714" s="6"/>
    </row>
    <row r="715" spans="2:10" ht="15.95" customHeight="1">
      <c r="B715" s="7"/>
      <c r="E715" s="23"/>
      <c r="F715" s="47"/>
      <c r="G715" s="8"/>
      <c r="H715" s="6"/>
      <c r="I715" s="6"/>
      <c r="J715" s="6"/>
    </row>
    <row r="716" spans="2:10" ht="15.95" customHeight="1">
      <c r="B716" s="7"/>
      <c r="E716" s="23"/>
      <c r="F716" s="47"/>
      <c r="G716" s="8"/>
      <c r="H716" s="6"/>
      <c r="I716" s="6"/>
      <c r="J716" s="6"/>
    </row>
    <row r="717" spans="2:10" ht="15.95" customHeight="1">
      <c r="B717" s="7"/>
      <c r="E717" s="23"/>
      <c r="F717" s="47"/>
      <c r="G717" s="8"/>
      <c r="H717" s="6"/>
      <c r="I717" s="6"/>
      <c r="J717" s="6"/>
    </row>
    <row r="718" spans="2:10" ht="15.95" customHeight="1">
      <c r="B718" s="7"/>
      <c r="E718" s="23"/>
      <c r="F718" s="47"/>
      <c r="G718" s="8"/>
      <c r="H718" s="6"/>
      <c r="I718" s="6"/>
      <c r="J718" s="6"/>
    </row>
    <row r="719" spans="2:10" ht="15.95" customHeight="1">
      <c r="B719" s="7"/>
      <c r="E719" s="23"/>
      <c r="F719" s="47"/>
      <c r="G719" s="8"/>
      <c r="H719" s="6"/>
      <c r="I719" s="6"/>
      <c r="J719" s="6"/>
    </row>
    <row r="720" spans="2:10" ht="15.95" customHeight="1">
      <c r="B720" s="7"/>
      <c r="E720" s="23"/>
      <c r="F720" s="47"/>
      <c r="G720" s="8"/>
      <c r="H720" s="6"/>
      <c r="I720" s="6"/>
      <c r="J720" s="6"/>
    </row>
    <row r="721" spans="2:10" ht="15.95" customHeight="1">
      <c r="B721" s="7"/>
      <c r="E721" s="23"/>
      <c r="F721" s="47"/>
      <c r="G721" s="8"/>
      <c r="H721" s="6"/>
      <c r="I721" s="6"/>
      <c r="J721" s="6"/>
    </row>
    <row r="722" spans="2:10" ht="15.95" customHeight="1">
      <c r="B722" s="7"/>
      <c r="E722" s="23"/>
      <c r="F722" s="47"/>
      <c r="G722" s="8"/>
      <c r="H722" s="6"/>
      <c r="I722" s="6"/>
      <c r="J722" s="6"/>
    </row>
    <row r="723" spans="2:10" ht="15.95" customHeight="1">
      <c r="B723" s="7"/>
      <c r="E723" s="23"/>
      <c r="F723" s="47"/>
      <c r="G723" s="8"/>
      <c r="H723" s="6"/>
      <c r="I723" s="6"/>
      <c r="J723" s="6"/>
    </row>
    <row r="724" spans="2:10" ht="15.95" customHeight="1">
      <c r="B724" s="7"/>
      <c r="E724" s="23"/>
      <c r="F724" s="47"/>
      <c r="G724" s="8"/>
      <c r="H724" s="6"/>
      <c r="I724" s="6"/>
      <c r="J724" s="6"/>
    </row>
    <row r="725" spans="2:10" ht="15.95" customHeight="1">
      <c r="B725" s="7"/>
      <c r="E725" s="23"/>
      <c r="F725" s="47"/>
      <c r="G725" s="8"/>
      <c r="H725" s="6"/>
      <c r="I725" s="6"/>
      <c r="J725" s="6"/>
    </row>
    <row r="726" spans="2:10" ht="15.95" customHeight="1">
      <c r="B726" s="7"/>
      <c r="E726" s="23"/>
      <c r="F726" s="47"/>
      <c r="G726" s="8"/>
      <c r="H726" s="6"/>
      <c r="I726" s="6"/>
      <c r="J726" s="6"/>
    </row>
    <row r="727" spans="2:10" ht="15.95" customHeight="1">
      <c r="B727" s="7"/>
      <c r="E727" s="23"/>
      <c r="F727" s="47"/>
      <c r="G727" s="8"/>
      <c r="H727" s="6"/>
      <c r="I727" s="6"/>
      <c r="J727" s="6"/>
    </row>
    <row r="728" spans="2:10" ht="15.95" customHeight="1">
      <c r="B728" s="7"/>
      <c r="E728" s="23"/>
      <c r="F728" s="47"/>
      <c r="G728" s="8"/>
      <c r="H728" s="6"/>
      <c r="I728" s="6"/>
      <c r="J728" s="6"/>
    </row>
    <row r="729" spans="2:10" ht="15.95" customHeight="1">
      <c r="B729" s="7"/>
      <c r="E729" s="23"/>
      <c r="F729" s="47"/>
      <c r="G729" s="8"/>
      <c r="H729" s="6"/>
      <c r="I729" s="6"/>
      <c r="J729" s="6"/>
    </row>
    <row r="730" spans="2:10" ht="15.95" customHeight="1">
      <c r="B730" s="7"/>
      <c r="E730" s="23"/>
      <c r="F730" s="47"/>
      <c r="G730" s="8"/>
      <c r="H730" s="6"/>
      <c r="I730" s="6"/>
      <c r="J730" s="6"/>
    </row>
    <row r="731" spans="2:10" ht="15.95" customHeight="1">
      <c r="B731" s="7"/>
      <c r="E731" s="23"/>
      <c r="F731" s="47"/>
      <c r="G731" s="8"/>
      <c r="H731" s="6"/>
      <c r="I731" s="6"/>
      <c r="J731" s="6"/>
    </row>
    <row r="732" spans="2:10" ht="15.95" customHeight="1">
      <c r="B732" s="7"/>
      <c r="E732" s="23"/>
      <c r="F732" s="47"/>
      <c r="G732" s="8"/>
      <c r="H732" s="6"/>
      <c r="I732" s="6"/>
      <c r="J732" s="6"/>
    </row>
    <row r="733" spans="2:10" ht="15.95" customHeight="1">
      <c r="B733" s="7"/>
      <c r="E733" s="23"/>
      <c r="F733" s="47"/>
      <c r="G733" s="8"/>
      <c r="H733" s="6"/>
      <c r="I733" s="6"/>
      <c r="J733" s="6"/>
    </row>
    <row r="734" spans="2:10" ht="15.95" customHeight="1">
      <c r="B734" s="7"/>
      <c r="E734" s="23"/>
      <c r="F734" s="47"/>
      <c r="G734" s="8"/>
      <c r="H734" s="6"/>
      <c r="I734" s="6"/>
      <c r="J734" s="6"/>
    </row>
    <row r="735" spans="2:10" ht="15.95" customHeight="1">
      <c r="B735" s="7"/>
      <c r="E735" s="23"/>
      <c r="F735" s="47"/>
      <c r="G735" s="8"/>
      <c r="H735" s="6"/>
      <c r="I735" s="6"/>
      <c r="J735" s="6"/>
    </row>
    <row r="736" spans="2:10" ht="15.95" customHeight="1">
      <c r="B736" s="7"/>
      <c r="E736" s="23"/>
      <c r="F736" s="47"/>
      <c r="G736" s="8"/>
      <c r="H736" s="6"/>
      <c r="I736" s="6"/>
      <c r="J736" s="6"/>
    </row>
    <row r="737" spans="2:10" ht="15.95" customHeight="1">
      <c r="B737" s="7"/>
      <c r="E737" s="23"/>
      <c r="F737" s="47"/>
      <c r="G737" s="8"/>
      <c r="H737" s="6"/>
      <c r="I737" s="6"/>
      <c r="J737" s="6"/>
    </row>
    <row r="738" spans="2:10" ht="15.95" customHeight="1">
      <c r="B738" s="7"/>
      <c r="E738" s="23"/>
      <c r="F738" s="47"/>
      <c r="G738" s="8"/>
      <c r="H738" s="6"/>
      <c r="I738" s="6"/>
      <c r="J738" s="6"/>
    </row>
    <row r="739" spans="2:10" ht="15.95" customHeight="1">
      <c r="B739" s="7"/>
      <c r="E739" s="23"/>
      <c r="F739" s="47"/>
      <c r="G739" s="8"/>
      <c r="H739" s="6"/>
      <c r="I739" s="6"/>
      <c r="J739" s="6"/>
    </row>
    <row r="740" spans="2:10" ht="15.95" customHeight="1">
      <c r="B740" s="7"/>
      <c r="E740" s="23"/>
      <c r="F740" s="47"/>
      <c r="G740" s="8"/>
      <c r="H740" s="6"/>
      <c r="I740" s="6"/>
      <c r="J740" s="6"/>
    </row>
    <row r="741" spans="2:10" ht="15.95" customHeight="1">
      <c r="B741" s="7"/>
      <c r="E741" s="23"/>
      <c r="F741" s="47"/>
      <c r="G741" s="8"/>
      <c r="H741" s="6"/>
      <c r="I741" s="6"/>
      <c r="J741" s="6"/>
    </row>
    <row r="742" spans="2:10" ht="15.95" customHeight="1">
      <c r="B742" s="7"/>
      <c r="E742" s="23"/>
      <c r="F742" s="47"/>
      <c r="G742" s="8"/>
      <c r="H742" s="6"/>
      <c r="I742" s="6"/>
      <c r="J742" s="6"/>
    </row>
    <row r="743" spans="2:10" ht="15.95" customHeight="1">
      <c r="B743" s="7"/>
      <c r="E743" s="23"/>
      <c r="F743" s="47"/>
      <c r="G743" s="8"/>
      <c r="H743" s="6"/>
      <c r="I743" s="6"/>
      <c r="J743" s="6"/>
    </row>
    <row r="744" spans="2:10" ht="15.95" customHeight="1">
      <c r="B744" s="7"/>
      <c r="E744" s="23"/>
      <c r="F744" s="47"/>
      <c r="G744" s="8"/>
      <c r="H744" s="6"/>
      <c r="I744" s="6"/>
      <c r="J744" s="6"/>
    </row>
    <row r="745" spans="2:10" ht="15.95" customHeight="1">
      <c r="B745" s="7"/>
      <c r="E745" s="23"/>
      <c r="F745" s="47"/>
      <c r="G745" s="8"/>
      <c r="H745" s="6"/>
      <c r="I745" s="6"/>
      <c r="J745" s="6"/>
    </row>
    <row r="746" spans="2:10" ht="15.95" customHeight="1">
      <c r="B746" s="7"/>
      <c r="E746" s="23"/>
      <c r="F746" s="47"/>
      <c r="G746" s="8"/>
      <c r="H746" s="6"/>
      <c r="I746" s="6"/>
      <c r="J746" s="6"/>
    </row>
    <row r="747" spans="2:10" ht="15.95" customHeight="1">
      <c r="B747" s="7"/>
      <c r="E747" s="23"/>
      <c r="F747" s="47"/>
      <c r="G747" s="8"/>
      <c r="H747" s="6"/>
      <c r="I747" s="6"/>
      <c r="J747" s="6"/>
    </row>
    <row r="748" spans="2:10" ht="15.95" customHeight="1">
      <c r="B748" s="7"/>
      <c r="E748" s="23"/>
      <c r="F748" s="47"/>
      <c r="G748" s="8"/>
      <c r="H748" s="6"/>
      <c r="I748" s="6"/>
      <c r="J748" s="6"/>
    </row>
    <row r="749" spans="2:10" ht="15.95" customHeight="1">
      <c r="B749" s="7"/>
      <c r="E749" s="23"/>
      <c r="F749" s="47"/>
      <c r="G749" s="8"/>
      <c r="H749" s="6"/>
      <c r="I749" s="6"/>
      <c r="J749" s="6"/>
    </row>
    <row r="750" spans="2:10" ht="15.95" customHeight="1">
      <c r="B750" s="7"/>
      <c r="E750" s="23"/>
      <c r="F750" s="47"/>
      <c r="G750" s="8"/>
      <c r="H750" s="6"/>
      <c r="I750" s="6"/>
      <c r="J750" s="6"/>
    </row>
    <row r="751" spans="2:10" ht="15.95" customHeight="1">
      <c r="B751" s="7"/>
      <c r="E751" s="23"/>
      <c r="F751" s="47"/>
      <c r="G751" s="8"/>
      <c r="H751" s="6"/>
      <c r="I751" s="6"/>
      <c r="J751" s="6"/>
    </row>
    <row r="752" spans="2:10" ht="15.95" customHeight="1">
      <c r="B752" s="7"/>
      <c r="E752" s="23"/>
      <c r="F752" s="47"/>
      <c r="G752" s="8"/>
      <c r="H752" s="6"/>
      <c r="I752" s="6"/>
      <c r="J752" s="6"/>
    </row>
    <row r="753" spans="2:10" ht="15.95" customHeight="1">
      <c r="B753" s="7"/>
      <c r="E753" s="23"/>
      <c r="F753" s="47"/>
      <c r="G753" s="8"/>
      <c r="H753" s="6"/>
      <c r="I753" s="6"/>
      <c r="J753" s="6"/>
    </row>
    <row r="754" spans="2:10" ht="15.95" customHeight="1">
      <c r="B754" s="7"/>
      <c r="E754" s="23"/>
      <c r="F754" s="47"/>
      <c r="G754" s="8"/>
      <c r="H754" s="6"/>
      <c r="I754" s="6"/>
      <c r="J754" s="6"/>
    </row>
    <row r="755" spans="2:10" ht="15.95" customHeight="1">
      <c r="B755" s="7"/>
      <c r="E755" s="23"/>
      <c r="F755" s="47"/>
      <c r="G755" s="8"/>
      <c r="H755" s="6"/>
      <c r="I755" s="6"/>
      <c r="J755" s="6"/>
    </row>
    <row r="756" spans="2:10" ht="15.95" customHeight="1">
      <c r="B756" s="7"/>
      <c r="E756" s="23"/>
      <c r="F756" s="47"/>
      <c r="G756" s="8"/>
      <c r="H756" s="6"/>
      <c r="I756" s="6"/>
      <c r="J756" s="6"/>
    </row>
    <row r="757" spans="2:10" ht="15.95" customHeight="1">
      <c r="B757" s="7"/>
      <c r="E757" s="23"/>
      <c r="F757" s="47"/>
      <c r="G757" s="8"/>
      <c r="H757" s="6"/>
      <c r="I757" s="6"/>
      <c r="J757" s="6"/>
    </row>
    <row r="758" spans="2:10" ht="15.95" customHeight="1">
      <c r="B758" s="7"/>
      <c r="E758" s="23"/>
      <c r="F758" s="47"/>
      <c r="G758" s="8"/>
      <c r="H758" s="6"/>
      <c r="I758" s="6"/>
      <c r="J758" s="6"/>
    </row>
    <row r="759" spans="2:10" ht="15.95" customHeight="1">
      <c r="B759" s="7"/>
      <c r="E759" s="23"/>
      <c r="F759" s="47"/>
      <c r="G759" s="8"/>
      <c r="H759" s="6"/>
      <c r="I759" s="6"/>
      <c r="J759" s="6"/>
    </row>
    <row r="760" spans="2:10" ht="15.95" customHeight="1">
      <c r="B760" s="7"/>
      <c r="E760" s="23"/>
      <c r="F760" s="47"/>
      <c r="G760" s="8"/>
      <c r="H760" s="6"/>
      <c r="I760" s="6"/>
      <c r="J760" s="6"/>
    </row>
    <row r="761" spans="2:10" ht="15.95" customHeight="1">
      <c r="B761" s="7"/>
      <c r="E761" s="23"/>
      <c r="F761" s="47"/>
      <c r="G761" s="8"/>
      <c r="H761" s="6"/>
      <c r="I761" s="6"/>
      <c r="J761" s="6"/>
    </row>
    <row r="762" spans="2:10" ht="15.95" customHeight="1">
      <c r="B762" s="7"/>
      <c r="E762" s="23"/>
      <c r="F762" s="47"/>
      <c r="G762" s="8"/>
      <c r="H762" s="6"/>
      <c r="I762" s="6"/>
      <c r="J762" s="6"/>
    </row>
    <row r="763" spans="2:10" ht="15.95" customHeight="1">
      <c r="B763" s="7"/>
      <c r="E763" s="23"/>
      <c r="F763" s="47"/>
      <c r="G763" s="8"/>
      <c r="H763" s="6"/>
      <c r="I763" s="6"/>
      <c r="J763" s="6"/>
    </row>
    <row r="764" spans="2:10" ht="15.95" customHeight="1">
      <c r="B764" s="7"/>
      <c r="E764" s="23"/>
      <c r="F764" s="47"/>
      <c r="G764" s="8"/>
      <c r="H764" s="6"/>
      <c r="I764" s="6"/>
      <c r="J764" s="6"/>
    </row>
    <row r="765" spans="2:10" ht="15.95" customHeight="1">
      <c r="B765" s="7"/>
      <c r="E765" s="23"/>
      <c r="F765" s="47"/>
      <c r="G765" s="8"/>
      <c r="H765" s="6"/>
      <c r="I765" s="6"/>
      <c r="J765" s="6"/>
    </row>
    <row r="766" spans="2:10" ht="15.95" customHeight="1">
      <c r="B766" s="7"/>
      <c r="E766" s="23"/>
      <c r="F766" s="47"/>
      <c r="G766" s="8"/>
      <c r="H766" s="6"/>
      <c r="I766" s="6"/>
      <c r="J766" s="6"/>
    </row>
    <row r="767" spans="2:10" ht="15.95" customHeight="1">
      <c r="B767" s="7"/>
      <c r="E767" s="23"/>
      <c r="F767" s="47"/>
      <c r="G767" s="8"/>
      <c r="H767" s="6"/>
      <c r="I767" s="6"/>
      <c r="J767" s="6"/>
    </row>
    <row r="768" spans="2:10" ht="15.95" customHeight="1">
      <c r="B768" s="7"/>
      <c r="E768" s="23"/>
      <c r="F768" s="47"/>
      <c r="G768" s="8"/>
      <c r="H768" s="6"/>
      <c r="I768" s="6"/>
      <c r="J768" s="6"/>
    </row>
    <row r="769" spans="2:10" ht="15.95" customHeight="1">
      <c r="B769" s="7"/>
      <c r="E769" s="23"/>
      <c r="F769" s="47"/>
      <c r="G769" s="8"/>
      <c r="H769" s="6"/>
      <c r="I769" s="6"/>
      <c r="J769" s="6"/>
    </row>
    <row r="770" spans="2:10" ht="15.95" customHeight="1">
      <c r="B770" s="7"/>
      <c r="E770" s="23"/>
      <c r="F770" s="47"/>
      <c r="G770" s="8"/>
      <c r="H770" s="6"/>
      <c r="I770" s="6"/>
      <c r="J770" s="6"/>
    </row>
    <row r="771" spans="2:10" ht="15.95" customHeight="1">
      <c r="B771" s="7"/>
      <c r="E771" s="23"/>
      <c r="F771" s="47"/>
      <c r="G771" s="8"/>
      <c r="H771" s="6"/>
      <c r="I771" s="6"/>
      <c r="J771" s="6"/>
    </row>
    <row r="772" spans="2:10" ht="15.95" customHeight="1">
      <c r="B772" s="7"/>
      <c r="E772" s="23"/>
      <c r="F772" s="47"/>
      <c r="G772" s="8"/>
      <c r="H772" s="6"/>
      <c r="I772" s="6"/>
      <c r="J772" s="6"/>
    </row>
    <row r="773" spans="2:10" ht="15.95" customHeight="1">
      <c r="B773" s="7"/>
      <c r="E773" s="23"/>
      <c r="F773" s="47"/>
      <c r="G773" s="8"/>
      <c r="H773" s="6"/>
      <c r="I773" s="6"/>
      <c r="J773" s="6"/>
    </row>
    <row r="774" spans="2:10" ht="15.95" customHeight="1">
      <c r="B774" s="7"/>
      <c r="E774" s="23"/>
      <c r="F774" s="47"/>
      <c r="G774" s="8"/>
      <c r="H774" s="6"/>
      <c r="I774" s="6"/>
      <c r="J774" s="6"/>
    </row>
    <row r="775" spans="2:10" ht="15.95" customHeight="1">
      <c r="B775" s="7"/>
      <c r="E775" s="23"/>
      <c r="F775" s="47"/>
      <c r="G775" s="8"/>
      <c r="H775" s="6"/>
      <c r="I775" s="6"/>
      <c r="J775" s="6"/>
    </row>
    <row r="776" spans="2:10" ht="15.95" customHeight="1">
      <c r="B776" s="7"/>
      <c r="E776" s="23"/>
      <c r="F776" s="47"/>
      <c r="G776" s="8"/>
      <c r="H776" s="6"/>
      <c r="I776" s="6"/>
      <c r="J776" s="6"/>
    </row>
    <row r="777" spans="2:10" ht="15.95" customHeight="1">
      <c r="B777" s="7"/>
      <c r="E777" s="23"/>
      <c r="F777" s="47"/>
      <c r="G777" s="8"/>
      <c r="H777" s="6"/>
      <c r="I777" s="6"/>
      <c r="J777" s="6"/>
    </row>
    <row r="778" spans="2:10" ht="15.95" customHeight="1">
      <c r="B778" s="7"/>
      <c r="E778" s="23"/>
      <c r="F778" s="47"/>
      <c r="G778" s="8"/>
      <c r="H778" s="6"/>
      <c r="I778" s="6"/>
      <c r="J778" s="6"/>
    </row>
    <row r="779" spans="2:10" ht="15.95" customHeight="1">
      <c r="B779" s="7"/>
      <c r="E779" s="23"/>
      <c r="F779" s="47"/>
      <c r="G779" s="8"/>
      <c r="H779" s="6"/>
      <c r="I779" s="6"/>
      <c r="J779" s="6"/>
    </row>
    <row r="780" spans="2:10" ht="15.95" customHeight="1">
      <c r="B780" s="7"/>
      <c r="E780" s="23"/>
      <c r="F780" s="47"/>
      <c r="G780" s="8"/>
      <c r="H780" s="6"/>
      <c r="I780" s="6"/>
      <c r="J780" s="6"/>
    </row>
    <row r="781" spans="2:10" ht="15.95" customHeight="1">
      <c r="B781" s="7"/>
      <c r="E781" s="23"/>
      <c r="F781" s="47"/>
      <c r="G781" s="8"/>
      <c r="H781" s="6"/>
      <c r="I781" s="6"/>
      <c r="J781" s="6"/>
    </row>
    <row r="782" spans="2:10" ht="15.95" customHeight="1">
      <c r="B782" s="7"/>
      <c r="E782" s="23"/>
      <c r="F782" s="47"/>
      <c r="G782" s="8"/>
      <c r="H782" s="6"/>
      <c r="I782" s="6"/>
      <c r="J782" s="6"/>
    </row>
    <row r="783" spans="2:10" ht="15.95" customHeight="1">
      <c r="B783" s="7"/>
      <c r="E783" s="23"/>
      <c r="F783" s="47"/>
      <c r="G783" s="8"/>
      <c r="H783" s="6"/>
      <c r="I783" s="6"/>
      <c r="J783" s="6"/>
    </row>
    <row r="784" spans="2:10" ht="15.95" customHeight="1">
      <c r="B784" s="7"/>
      <c r="E784" s="23"/>
      <c r="F784" s="47"/>
      <c r="G784" s="8"/>
      <c r="H784" s="6"/>
      <c r="I784" s="6"/>
      <c r="J784" s="6"/>
    </row>
    <row r="785" spans="2:10" ht="15.95" customHeight="1">
      <c r="B785" s="7"/>
      <c r="E785" s="23"/>
      <c r="F785" s="47"/>
      <c r="G785" s="8"/>
      <c r="H785" s="6"/>
      <c r="I785" s="6"/>
      <c r="J785" s="6"/>
    </row>
    <row r="786" spans="2:10" ht="15.95" customHeight="1">
      <c r="B786" s="7"/>
      <c r="E786" s="23"/>
      <c r="F786" s="47"/>
      <c r="G786" s="8"/>
      <c r="H786" s="6"/>
      <c r="I786" s="6"/>
      <c r="J786" s="6"/>
    </row>
    <row r="787" spans="2:10" ht="15.95" customHeight="1">
      <c r="B787" s="7"/>
      <c r="E787" s="23"/>
      <c r="F787" s="47"/>
      <c r="G787" s="8"/>
      <c r="H787" s="6"/>
      <c r="I787" s="6"/>
      <c r="J787" s="6"/>
    </row>
    <row r="788" spans="2:10" ht="15.95" customHeight="1">
      <c r="B788" s="7"/>
      <c r="E788" s="23"/>
      <c r="F788" s="47"/>
      <c r="G788" s="8"/>
      <c r="H788" s="6"/>
      <c r="I788" s="6"/>
      <c r="J788" s="6"/>
    </row>
    <row r="789" spans="2:10" ht="15.95" customHeight="1">
      <c r="B789" s="7"/>
      <c r="E789" s="23"/>
      <c r="F789" s="47"/>
      <c r="G789" s="8"/>
      <c r="H789" s="6"/>
      <c r="I789" s="6"/>
      <c r="J789" s="6"/>
    </row>
    <row r="790" spans="2:10" ht="15.95" customHeight="1">
      <c r="B790" s="7"/>
      <c r="E790" s="23"/>
      <c r="F790" s="47"/>
      <c r="G790" s="8"/>
      <c r="H790" s="6"/>
      <c r="I790" s="6"/>
      <c r="J790" s="6"/>
    </row>
    <row r="791" spans="2:10" ht="15.95" customHeight="1">
      <c r="B791" s="7"/>
      <c r="E791" s="23"/>
      <c r="F791" s="47"/>
      <c r="G791" s="8"/>
      <c r="H791" s="6"/>
      <c r="I791" s="6"/>
      <c r="J791" s="6"/>
    </row>
    <row r="792" spans="2:10" ht="15.95" customHeight="1">
      <c r="B792" s="7"/>
      <c r="E792" s="23"/>
      <c r="F792" s="47"/>
      <c r="G792" s="8"/>
      <c r="H792" s="6"/>
      <c r="I792" s="6"/>
      <c r="J792" s="6"/>
    </row>
    <row r="793" spans="2:10" ht="15.95" customHeight="1">
      <c r="B793" s="7"/>
      <c r="E793" s="23"/>
      <c r="F793" s="47"/>
      <c r="G793" s="8"/>
      <c r="H793" s="6"/>
      <c r="I793" s="6"/>
      <c r="J793" s="6"/>
    </row>
    <row r="794" spans="2:10" ht="15.95" customHeight="1">
      <c r="B794" s="7"/>
      <c r="E794" s="23"/>
      <c r="F794" s="47"/>
      <c r="G794" s="8"/>
      <c r="H794" s="6"/>
      <c r="I794" s="6"/>
      <c r="J794" s="6"/>
    </row>
    <row r="795" spans="2:10" ht="15.95" customHeight="1">
      <c r="B795" s="7"/>
      <c r="E795" s="23"/>
      <c r="F795" s="47"/>
      <c r="G795" s="8"/>
      <c r="H795" s="6"/>
      <c r="I795" s="6"/>
      <c r="J795" s="6"/>
    </row>
    <row r="796" spans="2:10" ht="15.95" customHeight="1">
      <c r="B796" s="7"/>
      <c r="E796" s="23"/>
      <c r="F796" s="47"/>
      <c r="G796" s="8"/>
      <c r="H796" s="6"/>
      <c r="I796" s="6"/>
      <c r="J796" s="6"/>
    </row>
    <row r="797" spans="2:10" ht="15.95" customHeight="1">
      <c r="B797" s="7"/>
      <c r="E797" s="23"/>
      <c r="F797" s="47"/>
      <c r="G797" s="8"/>
      <c r="H797" s="6"/>
      <c r="I797" s="6"/>
      <c r="J797" s="6"/>
    </row>
    <row r="798" spans="2:10" ht="15.95" customHeight="1">
      <c r="B798" s="7"/>
      <c r="E798" s="23"/>
      <c r="F798" s="47"/>
      <c r="G798" s="8"/>
      <c r="H798" s="6"/>
      <c r="I798" s="6"/>
      <c r="J798" s="6"/>
    </row>
    <row r="799" spans="2:10" ht="15.95" customHeight="1">
      <c r="B799" s="7"/>
      <c r="E799" s="23"/>
      <c r="F799" s="47"/>
      <c r="G799" s="8"/>
      <c r="H799" s="6"/>
      <c r="I799" s="6"/>
      <c r="J799" s="6"/>
    </row>
    <row r="800" spans="2:10" ht="15.95" customHeight="1">
      <c r="B800" s="7"/>
      <c r="E800" s="23"/>
      <c r="F800" s="47"/>
      <c r="G800" s="8"/>
      <c r="H800" s="6"/>
      <c r="I800" s="6"/>
      <c r="J800" s="6"/>
    </row>
    <row r="801" spans="2:10" ht="15.95" customHeight="1">
      <c r="B801" s="7"/>
      <c r="E801" s="23"/>
      <c r="F801" s="47"/>
      <c r="G801" s="8"/>
      <c r="H801" s="6"/>
      <c r="I801" s="6"/>
      <c r="J801" s="6"/>
    </row>
    <row r="802" spans="2:10" ht="15.95" customHeight="1">
      <c r="B802" s="7"/>
      <c r="E802" s="23"/>
      <c r="F802" s="47"/>
      <c r="G802" s="8"/>
      <c r="H802" s="6"/>
      <c r="I802" s="6"/>
      <c r="J802" s="6"/>
    </row>
    <row r="803" spans="2:10" ht="15.95" customHeight="1">
      <c r="B803" s="7"/>
      <c r="E803" s="23"/>
      <c r="F803" s="47"/>
      <c r="G803" s="8"/>
      <c r="H803" s="6"/>
      <c r="I803" s="6"/>
      <c r="J803" s="6"/>
    </row>
    <row r="804" spans="2:10" ht="15.95" customHeight="1">
      <c r="B804" s="7"/>
      <c r="E804" s="23"/>
      <c r="F804" s="47"/>
      <c r="G804" s="8"/>
      <c r="H804" s="6"/>
      <c r="I804" s="6"/>
      <c r="J804" s="6"/>
    </row>
    <row r="805" spans="2:10" ht="15.95" customHeight="1">
      <c r="B805" s="7"/>
      <c r="E805" s="23"/>
      <c r="F805" s="47"/>
      <c r="G805" s="8"/>
      <c r="H805" s="6"/>
      <c r="I805" s="6"/>
      <c r="J805" s="6"/>
    </row>
    <row r="806" spans="2:10" ht="15.95" customHeight="1">
      <c r="B806" s="7"/>
      <c r="E806" s="23"/>
      <c r="F806" s="47"/>
      <c r="G806" s="8"/>
      <c r="H806" s="6"/>
      <c r="I806" s="6"/>
      <c r="J806" s="6"/>
    </row>
    <row r="807" spans="2:10" ht="15.95" customHeight="1">
      <c r="B807" s="7"/>
      <c r="E807" s="23"/>
      <c r="F807" s="47"/>
      <c r="G807" s="8"/>
      <c r="H807" s="6"/>
      <c r="I807" s="6"/>
      <c r="J807" s="6"/>
    </row>
    <row r="808" spans="2:10" ht="15.95" customHeight="1">
      <c r="B808" s="7"/>
      <c r="E808" s="23"/>
      <c r="F808" s="47"/>
      <c r="G808" s="8"/>
      <c r="H808" s="6"/>
      <c r="I808" s="6"/>
      <c r="J808" s="6"/>
    </row>
    <row r="809" spans="2:10" ht="15.95" customHeight="1">
      <c r="B809" s="7"/>
      <c r="E809" s="23"/>
      <c r="F809" s="47"/>
      <c r="G809" s="8"/>
      <c r="H809" s="6"/>
      <c r="I809" s="6"/>
      <c r="J809" s="6"/>
    </row>
    <row r="810" spans="2:10" ht="15.95" customHeight="1">
      <c r="B810" s="7"/>
      <c r="E810" s="23"/>
      <c r="F810" s="47"/>
      <c r="G810" s="8"/>
      <c r="H810" s="6"/>
      <c r="I810" s="6"/>
      <c r="J810" s="6"/>
    </row>
    <row r="811" spans="2:10" ht="15.95" customHeight="1">
      <c r="B811" s="7"/>
      <c r="E811" s="23"/>
      <c r="F811" s="47"/>
      <c r="G811" s="8"/>
      <c r="H811" s="6"/>
      <c r="I811" s="6"/>
      <c r="J811" s="6"/>
    </row>
    <row r="812" spans="2:10" ht="15.95" customHeight="1">
      <c r="B812" s="7"/>
      <c r="E812" s="23"/>
      <c r="F812" s="47"/>
      <c r="G812" s="8"/>
      <c r="H812" s="6"/>
      <c r="I812" s="6"/>
      <c r="J812" s="6"/>
    </row>
    <row r="813" spans="2:10" ht="15.95" customHeight="1">
      <c r="B813" s="7"/>
      <c r="E813" s="23"/>
      <c r="F813" s="47"/>
      <c r="G813" s="8"/>
      <c r="H813" s="6"/>
      <c r="I813" s="6"/>
      <c r="J813" s="6"/>
    </row>
    <row r="814" spans="2:10" ht="15.95" customHeight="1">
      <c r="B814" s="7"/>
      <c r="E814" s="23"/>
      <c r="F814" s="47"/>
      <c r="G814" s="8"/>
      <c r="H814" s="6"/>
      <c r="I814" s="6"/>
      <c r="J814" s="6"/>
    </row>
    <row r="815" spans="2:10" ht="15.95" customHeight="1">
      <c r="B815" s="7"/>
      <c r="E815" s="23"/>
      <c r="F815" s="47"/>
      <c r="G815" s="8"/>
      <c r="H815" s="6"/>
      <c r="I815" s="6"/>
      <c r="J815" s="6"/>
    </row>
    <row r="816" spans="2:10" ht="15.95" customHeight="1">
      <c r="B816" s="7"/>
      <c r="E816" s="23"/>
      <c r="F816" s="47"/>
      <c r="G816" s="8"/>
      <c r="H816" s="6"/>
      <c r="I816" s="6"/>
      <c r="J816" s="6"/>
    </row>
    <row r="817" spans="2:10" ht="15.95" customHeight="1">
      <c r="B817" s="7"/>
      <c r="E817" s="23"/>
      <c r="F817" s="47"/>
      <c r="G817" s="8"/>
      <c r="H817" s="6"/>
      <c r="I817" s="6"/>
      <c r="J817" s="6"/>
    </row>
    <row r="818" spans="2:10" ht="15.95" customHeight="1">
      <c r="B818" s="7"/>
      <c r="E818" s="23"/>
      <c r="F818" s="47"/>
      <c r="G818" s="8"/>
      <c r="H818" s="6"/>
      <c r="I818" s="6"/>
      <c r="J818" s="6"/>
    </row>
    <row r="819" spans="2:10" ht="15.95" customHeight="1">
      <c r="B819" s="7"/>
      <c r="E819" s="23"/>
      <c r="F819" s="47"/>
      <c r="G819" s="8"/>
      <c r="H819" s="6"/>
      <c r="I819" s="6"/>
      <c r="J819" s="6"/>
    </row>
    <row r="820" spans="2:10" ht="15.95" customHeight="1">
      <c r="B820" s="7"/>
      <c r="E820" s="23"/>
      <c r="F820" s="47"/>
      <c r="G820" s="8"/>
      <c r="H820" s="6"/>
      <c r="I820" s="6"/>
      <c r="J820" s="6"/>
    </row>
    <row r="821" spans="2:10" ht="15.95" customHeight="1">
      <c r="B821" s="7"/>
      <c r="E821" s="23"/>
      <c r="F821" s="47"/>
      <c r="G821" s="8"/>
      <c r="H821" s="6"/>
      <c r="I821" s="6"/>
      <c r="J821" s="6"/>
    </row>
    <row r="822" spans="2:10" ht="15.95" customHeight="1">
      <c r="B822" s="7"/>
      <c r="E822" s="23"/>
      <c r="F822" s="47"/>
      <c r="G822" s="8"/>
      <c r="H822" s="6"/>
      <c r="I822" s="6"/>
      <c r="J822" s="6"/>
    </row>
    <row r="823" spans="2:10" ht="15.95" customHeight="1">
      <c r="B823" s="7"/>
      <c r="E823" s="23"/>
      <c r="F823" s="47"/>
      <c r="G823" s="8"/>
      <c r="H823" s="6"/>
      <c r="I823" s="6"/>
      <c r="J823" s="6"/>
    </row>
    <row r="824" spans="2:10" ht="15.95" customHeight="1">
      <c r="B824" s="7"/>
      <c r="E824" s="23"/>
      <c r="F824" s="47"/>
      <c r="G824" s="8"/>
      <c r="H824" s="6"/>
      <c r="I824" s="6"/>
      <c r="J824" s="6"/>
    </row>
    <row r="825" spans="2:10" ht="15.95" customHeight="1">
      <c r="B825" s="7"/>
      <c r="E825" s="23"/>
      <c r="F825" s="47"/>
      <c r="G825" s="8"/>
      <c r="H825" s="6"/>
      <c r="I825" s="6"/>
      <c r="J825" s="6"/>
    </row>
    <row r="826" spans="2:10" ht="15.95" customHeight="1">
      <c r="B826" s="7"/>
      <c r="E826" s="23"/>
      <c r="F826" s="47"/>
      <c r="G826" s="8"/>
      <c r="H826" s="6"/>
      <c r="I826" s="6"/>
      <c r="J826" s="6"/>
    </row>
    <row r="827" spans="2:10" ht="15.95" customHeight="1">
      <c r="B827" s="7"/>
      <c r="E827" s="23"/>
      <c r="F827" s="47"/>
      <c r="G827" s="8"/>
      <c r="H827" s="6"/>
      <c r="I827" s="6"/>
      <c r="J827" s="6"/>
    </row>
    <row r="828" spans="2:10" ht="15.95" customHeight="1">
      <c r="B828" s="7"/>
      <c r="E828" s="23"/>
      <c r="F828" s="47"/>
      <c r="G828" s="8"/>
      <c r="H828" s="6"/>
      <c r="I828" s="6"/>
      <c r="J828" s="6"/>
    </row>
    <row r="829" spans="2:10" ht="15.95" customHeight="1">
      <c r="B829" s="7"/>
      <c r="E829" s="23"/>
      <c r="F829" s="47"/>
      <c r="G829" s="8"/>
      <c r="H829" s="6"/>
      <c r="I829" s="6"/>
      <c r="J829" s="6"/>
    </row>
    <row r="830" spans="2:10" ht="15.95" customHeight="1">
      <c r="B830" s="7"/>
      <c r="E830" s="23"/>
      <c r="F830" s="47"/>
      <c r="G830" s="8"/>
      <c r="H830" s="6"/>
      <c r="I830" s="6"/>
      <c r="J830" s="6"/>
    </row>
    <row r="831" spans="2:10" ht="15.95" customHeight="1">
      <c r="B831" s="7"/>
      <c r="E831" s="23"/>
      <c r="F831" s="47"/>
      <c r="G831" s="8"/>
      <c r="H831" s="6"/>
      <c r="I831" s="6"/>
      <c r="J831" s="6"/>
    </row>
    <row r="832" spans="2:10" ht="15.95" customHeight="1">
      <c r="B832" s="7"/>
      <c r="E832" s="23"/>
      <c r="F832" s="47"/>
      <c r="G832" s="8"/>
      <c r="H832" s="6"/>
      <c r="I832" s="6"/>
      <c r="J832" s="6"/>
    </row>
    <row r="833" spans="2:10" ht="15.95" customHeight="1">
      <c r="B833" s="7"/>
      <c r="E833" s="23"/>
      <c r="F833" s="47"/>
      <c r="G833" s="8"/>
      <c r="H833" s="6"/>
      <c r="I833" s="6"/>
      <c r="J833" s="6"/>
    </row>
    <row r="834" spans="2:10" ht="15.95" customHeight="1">
      <c r="B834" s="7"/>
      <c r="E834" s="23"/>
      <c r="F834" s="47"/>
      <c r="G834" s="8"/>
      <c r="H834" s="6"/>
      <c r="I834" s="6"/>
      <c r="J834" s="6"/>
    </row>
    <row r="835" spans="2:10" ht="15.95" customHeight="1">
      <c r="B835" s="7"/>
      <c r="E835" s="23"/>
      <c r="F835" s="47"/>
      <c r="G835" s="8"/>
      <c r="H835" s="6"/>
      <c r="I835" s="6"/>
      <c r="J835" s="6"/>
    </row>
    <row r="836" spans="2:10" ht="15.95" customHeight="1">
      <c r="B836" s="7"/>
      <c r="E836" s="23"/>
      <c r="F836" s="47"/>
      <c r="G836" s="8"/>
      <c r="H836" s="6"/>
      <c r="I836" s="6"/>
      <c r="J836" s="6"/>
    </row>
    <row r="837" spans="2:10" ht="15.95" customHeight="1">
      <c r="B837" s="7"/>
      <c r="E837" s="23"/>
      <c r="F837" s="47"/>
      <c r="G837" s="8"/>
      <c r="H837" s="6"/>
      <c r="I837" s="6"/>
      <c r="J837" s="6"/>
    </row>
    <row r="838" spans="2:10" ht="15.95" customHeight="1">
      <c r="B838" s="7"/>
      <c r="E838" s="23"/>
      <c r="F838" s="47"/>
      <c r="G838" s="8"/>
      <c r="H838" s="6"/>
      <c r="I838" s="6"/>
      <c r="J838" s="6"/>
    </row>
    <row r="839" spans="2:10" ht="15.95" customHeight="1">
      <c r="B839" s="7"/>
      <c r="E839" s="23"/>
      <c r="F839" s="47"/>
      <c r="G839" s="8"/>
      <c r="H839" s="6"/>
      <c r="I839" s="6"/>
      <c r="J839" s="6"/>
    </row>
    <row r="840" spans="2:10" ht="15.95" customHeight="1">
      <c r="B840" s="7"/>
      <c r="E840" s="23"/>
      <c r="F840" s="47"/>
      <c r="G840" s="8"/>
      <c r="H840" s="6"/>
      <c r="I840" s="6"/>
      <c r="J840" s="6"/>
    </row>
    <row r="841" spans="2:10" ht="15.95" customHeight="1">
      <c r="B841" s="7"/>
      <c r="E841" s="23"/>
      <c r="F841" s="47"/>
      <c r="G841" s="8"/>
      <c r="H841" s="6"/>
      <c r="I841" s="6"/>
      <c r="J841" s="6"/>
    </row>
    <row r="842" spans="2:10" ht="15.95" customHeight="1">
      <c r="B842" s="7"/>
      <c r="E842" s="23"/>
      <c r="F842" s="47"/>
      <c r="G842" s="8"/>
      <c r="H842" s="6"/>
      <c r="I842" s="6"/>
      <c r="J842" s="6"/>
    </row>
    <row r="843" spans="2:10" ht="15.95" customHeight="1">
      <c r="B843" s="7"/>
      <c r="E843" s="23"/>
      <c r="F843" s="47"/>
      <c r="G843" s="8"/>
      <c r="H843" s="6"/>
      <c r="I843" s="6"/>
      <c r="J843" s="6"/>
    </row>
    <row r="844" spans="2:10" ht="15.95" customHeight="1">
      <c r="B844" s="7"/>
      <c r="E844" s="23"/>
      <c r="F844" s="47"/>
      <c r="G844" s="8"/>
      <c r="H844" s="6"/>
      <c r="I844" s="6"/>
      <c r="J844" s="6"/>
    </row>
    <row r="845" spans="2:10" ht="15.95" customHeight="1">
      <c r="B845" s="7"/>
      <c r="E845" s="23"/>
      <c r="F845" s="47"/>
      <c r="G845" s="8"/>
      <c r="H845" s="6"/>
      <c r="I845" s="6"/>
      <c r="J845" s="6"/>
    </row>
    <row r="846" spans="2:10" ht="15.95" customHeight="1">
      <c r="B846" s="7"/>
      <c r="E846" s="23"/>
      <c r="F846" s="47"/>
      <c r="G846" s="8"/>
      <c r="H846" s="6"/>
      <c r="I846" s="6"/>
      <c r="J846" s="6"/>
    </row>
    <row r="847" spans="2:10" ht="15.95" customHeight="1">
      <c r="B847" s="7"/>
      <c r="E847" s="23"/>
      <c r="F847" s="47"/>
      <c r="G847" s="8"/>
      <c r="H847" s="6"/>
      <c r="I847" s="6"/>
      <c r="J847" s="6"/>
    </row>
    <row r="848" spans="2:10" ht="15.95" customHeight="1">
      <c r="B848" s="7"/>
      <c r="E848" s="23"/>
      <c r="F848" s="47"/>
      <c r="G848" s="8"/>
      <c r="H848" s="6"/>
      <c r="I848" s="6"/>
      <c r="J848" s="6"/>
    </row>
    <row r="849" spans="2:10" ht="15.95" customHeight="1">
      <c r="B849" s="7"/>
      <c r="E849" s="23"/>
      <c r="F849" s="47"/>
      <c r="G849" s="8"/>
      <c r="H849" s="6"/>
      <c r="I849" s="6"/>
      <c r="J849" s="6"/>
    </row>
    <row r="850" spans="2:10" ht="15.95" customHeight="1">
      <c r="B850" s="7"/>
      <c r="E850" s="23"/>
      <c r="F850" s="47"/>
      <c r="G850" s="8"/>
      <c r="H850" s="6"/>
      <c r="I850" s="6"/>
      <c r="J850" s="6"/>
    </row>
    <row r="851" spans="2:10" ht="15.95" customHeight="1">
      <c r="B851" s="7"/>
      <c r="E851" s="23"/>
      <c r="F851" s="47"/>
      <c r="G851" s="8"/>
      <c r="H851" s="6"/>
      <c r="I851" s="6"/>
      <c r="J851" s="6"/>
    </row>
    <row r="852" spans="2:10" ht="15.95" customHeight="1">
      <c r="B852" s="7"/>
      <c r="E852" s="23"/>
      <c r="F852" s="47"/>
      <c r="G852" s="8"/>
      <c r="H852" s="6"/>
      <c r="I852" s="6"/>
      <c r="J852" s="6"/>
    </row>
    <row r="853" spans="2:10" ht="15.95" customHeight="1">
      <c r="B853" s="7"/>
      <c r="E853" s="23"/>
      <c r="F853" s="47"/>
      <c r="G853" s="8"/>
      <c r="H853" s="6"/>
      <c r="I853" s="6"/>
      <c r="J853" s="6"/>
    </row>
    <row r="854" spans="2:10" ht="15.95" customHeight="1">
      <c r="B854" s="7"/>
      <c r="E854" s="23"/>
      <c r="F854" s="47"/>
      <c r="G854" s="8"/>
      <c r="H854" s="6"/>
      <c r="I854" s="6"/>
      <c r="J854" s="6"/>
    </row>
    <row r="855" spans="2:10" ht="15.95" customHeight="1">
      <c r="B855" s="7"/>
      <c r="E855" s="23"/>
      <c r="F855" s="47"/>
      <c r="G855" s="8"/>
      <c r="H855" s="6"/>
      <c r="I855" s="6"/>
      <c r="J855" s="6"/>
    </row>
    <row r="856" spans="2:10" ht="15.95" customHeight="1">
      <c r="B856" s="7"/>
      <c r="E856" s="23"/>
      <c r="F856" s="47"/>
      <c r="G856" s="8"/>
      <c r="H856" s="6"/>
      <c r="I856" s="6"/>
      <c r="J856" s="6"/>
    </row>
    <row r="857" spans="2:10" ht="15.95" customHeight="1">
      <c r="B857" s="7"/>
      <c r="E857" s="23"/>
      <c r="F857" s="47"/>
      <c r="G857" s="8"/>
      <c r="H857" s="6"/>
      <c r="I857" s="6"/>
      <c r="J857" s="6"/>
    </row>
    <row r="858" spans="2:10" ht="15.95" customHeight="1">
      <c r="B858" s="7"/>
      <c r="E858" s="23"/>
      <c r="F858" s="47"/>
      <c r="G858" s="8"/>
      <c r="H858" s="6"/>
      <c r="I858" s="6"/>
      <c r="J858" s="6"/>
    </row>
    <row r="859" spans="2:10" ht="15.95" customHeight="1">
      <c r="B859" s="7"/>
      <c r="E859" s="23"/>
      <c r="F859" s="47"/>
      <c r="G859" s="8"/>
      <c r="H859" s="6"/>
      <c r="I859" s="6"/>
      <c r="J859" s="6"/>
    </row>
    <row r="860" spans="2:10" ht="15.95" customHeight="1">
      <c r="B860" s="7"/>
      <c r="E860" s="23"/>
      <c r="F860" s="47"/>
      <c r="G860" s="8"/>
      <c r="H860" s="6"/>
      <c r="I860" s="6"/>
      <c r="J860" s="6"/>
    </row>
    <row r="861" spans="2:10" ht="15.95" customHeight="1">
      <c r="B861" s="7"/>
      <c r="E861" s="23"/>
      <c r="F861" s="47"/>
      <c r="G861" s="8"/>
      <c r="H861" s="6"/>
      <c r="I861" s="6"/>
      <c r="J861" s="6"/>
    </row>
    <row r="862" spans="2:10" ht="15.95" customHeight="1">
      <c r="B862" s="7"/>
      <c r="E862" s="23"/>
      <c r="F862" s="47"/>
      <c r="G862" s="8"/>
      <c r="H862" s="6"/>
      <c r="I862" s="6"/>
      <c r="J862" s="6"/>
    </row>
    <row r="863" spans="2:10" ht="15.95" customHeight="1">
      <c r="B863" s="7"/>
      <c r="E863" s="23"/>
      <c r="F863" s="47"/>
      <c r="G863" s="8"/>
      <c r="H863" s="6"/>
      <c r="I863" s="6"/>
      <c r="J863" s="6"/>
    </row>
    <row r="864" spans="2:10" ht="15.95" customHeight="1">
      <c r="B864" s="7"/>
      <c r="E864" s="23"/>
      <c r="F864" s="47"/>
      <c r="G864" s="8"/>
      <c r="H864" s="6"/>
      <c r="I864" s="6"/>
      <c r="J864" s="6"/>
    </row>
    <row r="865" spans="2:10" ht="15.95" customHeight="1">
      <c r="B865" s="7"/>
      <c r="E865" s="23"/>
      <c r="F865" s="47"/>
      <c r="G865" s="8"/>
      <c r="H865" s="6"/>
      <c r="I865" s="6"/>
      <c r="J865" s="6"/>
    </row>
    <row r="866" spans="2:10" ht="15.95" customHeight="1">
      <c r="B866" s="7"/>
      <c r="E866" s="23"/>
      <c r="F866" s="47"/>
      <c r="G866" s="8"/>
      <c r="H866" s="6"/>
      <c r="I866" s="6"/>
      <c r="J866" s="6"/>
    </row>
    <row r="867" spans="2:10" ht="15.95" customHeight="1">
      <c r="B867" s="7"/>
      <c r="E867" s="23"/>
      <c r="F867" s="47"/>
      <c r="G867" s="8"/>
      <c r="H867" s="6"/>
      <c r="I867" s="6"/>
      <c r="J867" s="6"/>
    </row>
    <row r="868" spans="2:10" ht="15.95" customHeight="1">
      <c r="B868" s="7"/>
      <c r="E868" s="23"/>
      <c r="F868" s="47"/>
      <c r="G868" s="8"/>
      <c r="H868" s="6"/>
      <c r="I868" s="6"/>
      <c r="J868" s="6"/>
    </row>
    <row r="869" spans="2:10" ht="15.95" customHeight="1">
      <c r="B869" s="7"/>
      <c r="E869" s="23"/>
      <c r="F869" s="47"/>
      <c r="G869" s="8"/>
      <c r="H869" s="6"/>
      <c r="I869" s="6"/>
      <c r="J869" s="6"/>
    </row>
    <row r="870" spans="2:10" ht="15.95" customHeight="1">
      <c r="B870" s="7"/>
      <c r="E870" s="23"/>
      <c r="F870" s="47"/>
      <c r="G870" s="8"/>
      <c r="H870" s="6"/>
      <c r="I870" s="6"/>
      <c r="J870" s="6"/>
    </row>
    <row r="871" spans="2:10" ht="15.95" customHeight="1">
      <c r="B871" s="7"/>
      <c r="E871" s="23"/>
      <c r="F871" s="47"/>
      <c r="G871" s="8"/>
      <c r="H871" s="6"/>
      <c r="I871" s="6"/>
      <c r="J871" s="6"/>
    </row>
    <row r="872" spans="2:10" ht="15.95" customHeight="1">
      <c r="B872" s="7"/>
      <c r="E872" s="23"/>
      <c r="F872" s="47"/>
      <c r="G872" s="8"/>
      <c r="H872" s="6"/>
      <c r="I872" s="6"/>
      <c r="J872" s="6"/>
    </row>
    <row r="873" spans="2:10" ht="15.95" customHeight="1">
      <c r="B873" s="7"/>
      <c r="E873" s="23"/>
      <c r="F873" s="47"/>
      <c r="G873" s="8"/>
      <c r="H873" s="6"/>
      <c r="I873" s="6"/>
      <c r="J873" s="6"/>
    </row>
    <row r="874" spans="2:10" ht="15.95" customHeight="1">
      <c r="B874" s="7"/>
      <c r="E874" s="23"/>
      <c r="F874" s="47"/>
      <c r="G874" s="8"/>
      <c r="H874" s="6"/>
      <c r="I874" s="6"/>
      <c r="J874" s="6"/>
    </row>
    <row r="875" spans="2:10" ht="15.95" customHeight="1">
      <c r="B875" s="7"/>
      <c r="E875" s="23"/>
      <c r="F875" s="47"/>
      <c r="G875" s="8"/>
      <c r="H875" s="6"/>
      <c r="I875" s="6"/>
      <c r="J875" s="6"/>
    </row>
    <row r="876" spans="2:10" ht="15.95" customHeight="1">
      <c r="B876" s="7"/>
      <c r="E876" s="23"/>
      <c r="F876" s="47"/>
      <c r="G876" s="8"/>
      <c r="H876" s="6"/>
      <c r="I876" s="6"/>
      <c r="J876" s="6"/>
    </row>
    <row r="877" spans="2:10" ht="15.95" customHeight="1">
      <c r="B877" s="7"/>
      <c r="E877" s="23"/>
      <c r="F877" s="47"/>
      <c r="G877" s="8"/>
      <c r="H877" s="6"/>
      <c r="I877" s="6"/>
      <c r="J877" s="6"/>
    </row>
    <row r="878" spans="2:10" ht="15.95" customHeight="1">
      <c r="B878" s="7"/>
      <c r="E878" s="23"/>
      <c r="F878" s="47"/>
      <c r="G878" s="8"/>
      <c r="H878" s="6"/>
      <c r="I878" s="6"/>
      <c r="J878" s="6"/>
    </row>
    <row r="879" spans="2:10" ht="15.95" customHeight="1">
      <c r="B879" s="7"/>
      <c r="E879" s="23"/>
      <c r="F879" s="47"/>
      <c r="G879" s="8"/>
      <c r="H879" s="6"/>
      <c r="I879" s="6"/>
      <c r="J879" s="6"/>
    </row>
    <row r="880" spans="2:10" ht="15.95" customHeight="1">
      <c r="B880" s="7"/>
      <c r="E880" s="23"/>
      <c r="F880" s="47"/>
      <c r="G880" s="8"/>
      <c r="H880" s="6"/>
      <c r="I880" s="6"/>
      <c r="J880" s="6"/>
    </row>
    <row r="881" spans="2:10" ht="15.95" customHeight="1">
      <c r="B881" s="7"/>
      <c r="E881" s="23"/>
      <c r="F881" s="47"/>
      <c r="G881" s="8"/>
      <c r="H881" s="6"/>
      <c r="I881" s="6"/>
      <c r="J881" s="6"/>
    </row>
    <row r="882" spans="2:10" ht="15.95" customHeight="1">
      <c r="B882" s="7"/>
      <c r="E882" s="23"/>
      <c r="F882" s="47"/>
      <c r="G882" s="8"/>
      <c r="H882" s="6"/>
      <c r="I882" s="6"/>
      <c r="J882" s="6"/>
    </row>
    <row r="883" spans="2:10" ht="15.95" customHeight="1">
      <c r="B883" s="7"/>
      <c r="E883" s="23"/>
      <c r="F883" s="47"/>
      <c r="G883" s="8"/>
      <c r="H883" s="6"/>
      <c r="I883" s="6"/>
      <c r="J883" s="6"/>
    </row>
    <row r="884" spans="2:10" ht="15.95" customHeight="1">
      <c r="B884" s="7"/>
      <c r="E884" s="23"/>
      <c r="F884" s="47"/>
      <c r="G884" s="8"/>
      <c r="H884" s="6"/>
      <c r="I884" s="6"/>
      <c r="J884" s="6"/>
    </row>
    <row r="885" spans="2:10" ht="15.95" customHeight="1">
      <c r="B885" s="7"/>
      <c r="E885" s="23"/>
      <c r="F885" s="47"/>
      <c r="G885" s="8"/>
      <c r="H885" s="6"/>
      <c r="I885" s="6"/>
      <c r="J885" s="6"/>
    </row>
    <row r="886" spans="2:10" ht="15.95" customHeight="1">
      <c r="B886" s="7"/>
      <c r="E886" s="23"/>
      <c r="F886" s="47"/>
      <c r="G886" s="8"/>
      <c r="H886" s="6"/>
      <c r="I886" s="6"/>
      <c r="J886" s="6"/>
    </row>
    <row r="887" spans="2:10" ht="15.95" customHeight="1">
      <c r="B887" s="7"/>
      <c r="E887" s="23"/>
      <c r="F887" s="47"/>
      <c r="G887" s="8"/>
      <c r="H887" s="6"/>
      <c r="I887" s="6"/>
      <c r="J887" s="6"/>
    </row>
    <row r="888" spans="2:10" ht="15.95" customHeight="1">
      <c r="B888" s="7"/>
      <c r="E888" s="23"/>
      <c r="F888" s="47"/>
      <c r="G888" s="8"/>
      <c r="H888" s="6"/>
      <c r="I888" s="6"/>
      <c r="J888" s="6"/>
    </row>
    <row r="889" spans="2:10" ht="15.95" customHeight="1">
      <c r="B889" s="7"/>
      <c r="E889" s="23"/>
      <c r="F889" s="47"/>
      <c r="G889" s="8"/>
      <c r="H889" s="6"/>
      <c r="I889" s="6"/>
      <c r="J889" s="6"/>
    </row>
    <row r="890" spans="2:10" ht="15.95" customHeight="1">
      <c r="B890" s="7"/>
      <c r="E890" s="23"/>
      <c r="F890" s="47"/>
      <c r="G890" s="8"/>
      <c r="H890" s="6"/>
      <c r="I890" s="6"/>
      <c r="J890" s="6"/>
    </row>
    <row r="891" spans="2:10" ht="15.95" customHeight="1">
      <c r="B891" s="7"/>
      <c r="E891" s="23"/>
      <c r="F891" s="47"/>
      <c r="G891" s="8"/>
      <c r="H891" s="6"/>
      <c r="I891" s="6"/>
      <c r="J891" s="6"/>
    </row>
    <row r="892" spans="2:10" ht="15.95" customHeight="1">
      <c r="B892" s="7"/>
      <c r="E892" s="23"/>
      <c r="F892" s="47"/>
      <c r="G892" s="8"/>
      <c r="H892" s="6"/>
      <c r="I892" s="6"/>
      <c r="J892" s="6"/>
    </row>
    <row r="893" spans="2:10" ht="15.95" customHeight="1">
      <c r="B893" s="7"/>
      <c r="E893" s="23"/>
      <c r="F893" s="47"/>
      <c r="G893" s="8"/>
      <c r="H893" s="6"/>
      <c r="I893" s="6"/>
      <c r="J893" s="6"/>
    </row>
    <row r="894" spans="2:10" ht="15.95" customHeight="1">
      <c r="B894" s="7"/>
      <c r="E894" s="23"/>
      <c r="F894" s="47"/>
      <c r="G894" s="8"/>
      <c r="H894" s="6"/>
      <c r="I894" s="6"/>
      <c r="J894" s="6"/>
    </row>
    <row r="895" spans="2:10" ht="15.95" customHeight="1">
      <c r="B895" s="7"/>
      <c r="E895" s="23"/>
      <c r="F895" s="47"/>
      <c r="G895" s="8"/>
      <c r="H895" s="6"/>
      <c r="I895" s="6"/>
      <c r="J895" s="6"/>
    </row>
    <row r="896" spans="2:10" ht="15.95" customHeight="1">
      <c r="B896" s="7"/>
      <c r="E896" s="23"/>
      <c r="F896" s="47"/>
      <c r="G896" s="8"/>
      <c r="H896" s="6"/>
      <c r="I896" s="6"/>
      <c r="J896" s="6"/>
    </row>
    <row r="897" spans="2:10" ht="15.95" customHeight="1">
      <c r="B897" s="7"/>
      <c r="E897" s="23"/>
      <c r="F897" s="47"/>
      <c r="G897" s="8"/>
      <c r="H897" s="6"/>
      <c r="I897" s="6"/>
      <c r="J897" s="6"/>
    </row>
    <row r="898" spans="2:10" ht="15.95" customHeight="1">
      <c r="B898" s="7"/>
      <c r="E898" s="23"/>
      <c r="F898" s="47"/>
      <c r="G898" s="8"/>
      <c r="H898" s="6"/>
      <c r="I898" s="6"/>
      <c r="J898" s="6"/>
    </row>
    <row r="899" spans="2:10" ht="15.95" customHeight="1">
      <c r="B899" s="7"/>
      <c r="E899" s="23"/>
      <c r="F899" s="47"/>
      <c r="G899" s="8"/>
      <c r="H899" s="6"/>
      <c r="I899" s="6"/>
      <c r="J899" s="6"/>
    </row>
    <row r="900" spans="2:10" ht="15.95" customHeight="1">
      <c r="B900" s="7"/>
      <c r="E900" s="23"/>
      <c r="F900" s="47"/>
      <c r="G900" s="8"/>
      <c r="H900" s="6"/>
      <c r="I900" s="6"/>
      <c r="J900" s="6"/>
    </row>
    <row r="901" spans="2:10" ht="15.95" customHeight="1">
      <c r="B901" s="7"/>
      <c r="E901" s="23"/>
      <c r="F901" s="47"/>
      <c r="G901" s="8"/>
      <c r="H901" s="6"/>
      <c r="I901" s="6"/>
      <c r="J901" s="6"/>
    </row>
    <row r="902" spans="2:10" ht="15.95" customHeight="1">
      <c r="B902" s="7"/>
      <c r="E902" s="23"/>
      <c r="F902" s="47"/>
      <c r="G902" s="8"/>
      <c r="H902" s="6"/>
      <c r="I902" s="6"/>
      <c r="J902" s="6"/>
    </row>
    <row r="903" spans="2:10" ht="15.95" customHeight="1">
      <c r="B903" s="7"/>
      <c r="E903" s="23"/>
      <c r="F903" s="47"/>
      <c r="G903" s="8"/>
      <c r="H903" s="6"/>
      <c r="I903" s="6"/>
      <c r="J903" s="6"/>
    </row>
    <row r="904" spans="2:10" ht="15.95" customHeight="1">
      <c r="B904" s="7"/>
      <c r="E904" s="23"/>
      <c r="F904" s="47"/>
      <c r="G904" s="8"/>
      <c r="H904" s="6"/>
      <c r="I904" s="6"/>
      <c r="J904" s="6"/>
    </row>
    <row r="905" spans="2:10" ht="15.95" customHeight="1">
      <c r="B905" s="7"/>
      <c r="E905" s="23"/>
      <c r="F905" s="47"/>
      <c r="G905" s="8"/>
      <c r="H905" s="6"/>
      <c r="I905" s="6"/>
      <c r="J905" s="6"/>
    </row>
    <row r="906" spans="2:10" ht="15.95" customHeight="1">
      <c r="B906" s="7"/>
      <c r="E906" s="23"/>
      <c r="F906" s="47"/>
      <c r="G906" s="8"/>
      <c r="H906" s="6"/>
      <c r="I906" s="6"/>
      <c r="J906" s="6"/>
    </row>
    <row r="907" spans="2:10" ht="15.95" customHeight="1">
      <c r="B907" s="7"/>
      <c r="E907" s="23"/>
      <c r="F907" s="47"/>
      <c r="G907" s="8"/>
      <c r="H907" s="6"/>
      <c r="I907" s="6"/>
      <c r="J907" s="6"/>
    </row>
    <row r="908" spans="2:10" ht="15.95" customHeight="1">
      <c r="B908" s="7"/>
      <c r="E908" s="23"/>
      <c r="F908" s="47"/>
      <c r="G908" s="8"/>
      <c r="H908" s="6"/>
      <c r="I908" s="6"/>
      <c r="J908" s="6"/>
    </row>
    <row r="909" spans="2:10" ht="15.95" customHeight="1">
      <c r="B909" s="7"/>
      <c r="E909" s="23"/>
      <c r="F909" s="47"/>
      <c r="G909" s="8"/>
      <c r="H909" s="6"/>
      <c r="I909" s="6"/>
      <c r="J909" s="6"/>
    </row>
    <row r="910" spans="2:10" ht="15.95" customHeight="1">
      <c r="B910" s="7"/>
      <c r="E910" s="23"/>
      <c r="F910" s="47"/>
      <c r="G910" s="8"/>
      <c r="H910" s="6"/>
      <c r="I910" s="6"/>
      <c r="J910" s="6"/>
    </row>
    <row r="911" spans="2:10" ht="15.95" customHeight="1">
      <c r="B911" s="7"/>
      <c r="E911" s="23"/>
      <c r="F911" s="47"/>
      <c r="G911" s="8"/>
      <c r="H911" s="6"/>
      <c r="I911" s="6"/>
      <c r="J911" s="6"/>
    </row>
    <row r="912" spans="2:10" ht="15.95" customHeight="1">
      <c r="B912" s="7"/>
      <c r="E912" s="23"/>
      <c r="F912" s="47"/>
      <c r="G912" s="8"/>
      <c r="H912" s="6"/>
      <c r="I912" s="6"/>
      <c r="J912" s="6"/>
    </row>
    <row r="913" spans="2:10" ht="15.95" customHeight="1">
      <c r="B913" s="7"/>
      <c r="E913" s="23"/>
      <c r="F913" s="47"/>
      <c r="G913" s="8"/>
      <c r="H913" s="6"/>
      <c r="I913" s="6"/>
      <c r="J913" s="6"/>
    </row>
    <row r="914" spans="2:10" ht="15.95" customHeight="1">
      <c r="B914" s="7"/>
      <c r="E914" s="23"/>
      <c r="F914" s="47"/>
      <c r="G914" s="8"/>
      <c r="H914" s="6"/>
      <c r="I914" s="6"/>
      <c r="J914" s="6"/>
    </row>
    <row r="915" spans="2:10" ht="15.95" customHeight="1">
      <c r="B915" s="7"/>
      <c r="E915" s="23"/>
      <c r="F915" s="47"/>
      <c r="G915" s="8"/>
      <c r="H915" s="6"/>
      <c r="I915" s="6"/>
      <c r="J915" s="6"/>
    </row>
    <row r="916" spans="2:10" ht="15.95" customHeight="1">
      <c r="B916" s="7"/>
      <c r="E916" s="23"/>
      <c r="F916" s="47"/>
      <c r="G916" s="8"/>
      <c r="H916" s="6"/>
      <c r="I916" s="6"/>
      <c r="J916" s="6"/>
    </row>
    <row r="917" spans="2:10" ht="15.95" customHeight="1">
      <c r="B917" s="7"/>
      <c r="E917" s="23"/>
      <c r="F917" s="47"/>
      <c r="G917" s="8"/>
      <c r="H917" s="6"/>
      <c r="I917" s="6"/>
      <c r="J917" s="6"/>
    </row>
    <row r="918" spans="2:10" ht="15.95" customHeight="1">
      <c r="B918" s="7"/>
      <c r="E918" s="23"/>
      <c r="F918" s="47"/>
      <c r="G918" s="8"/>
      <c r="H918" s="6"/>
      <c r="I918" s="6"/>
      <c r="J918" s="6"/>
    </row>
    <row r="919" spans="2:10" ht="15.95" customHeight="1">
      <c r="B919" s="7"/>
      <c r="E919" s="23"/>
      <c r="F919" s="47"/>
      <c r="G919" s="8"/>
      <c r="H919" s="6"/>
      <c r="I919" s="6"/>
      <c r="J919" s="6"/>
    </row>
    <row r="920" spans="2:10" ht="15.95" customHeight="1">
      <c r="B920" s="7"/>
      <c r="E920" s="23"/>
      <c r="F920" s="47"/>
      <c r="G920" s="8"/>
      <c r="H920" s="6"/>
      <c r="I920" s="6"/>
      <c r="J920" s="6"/>
    </row>
    <row r="921" spans="2:10" ht="15.95" customHeight="1">
      <c r="B921" s="7"/>
      <c r="E921" s="23"/>
      <c r="F921" s="47"/>
      <c r="G921" s="8"/>
      <c r="H921" s="6"/>
      <c r="I921" s="6"/>
      <c r="J921" s="6"/>
    </row>
    <row r="922" spans="2:10" ht="15.95" customHeight="1">
      <c r="B922" s="7"/>
      <c r="E922" s="23"/>
      <c r="F922" s="47"/>
      <c r="G922" s="8"/>
      <c r="H922" s="6"/>
      <c r="I922" s="6"/>
      <c r="J922" s="6"/>
    </row>
    <row r="923" spans="2:10" ht="15.95" customHeight="1">
      <c r="B923" s="7"/>
      <c r="E923" s="23"/>
      <c r="F923" s="47"/>
      <c r="G923" s="8"/>
      <c r="H923" s="6"/>
      <c r="I923" s="6"/>
      <c r="J923" s="6"/>
    </row>
    <row r="924" spans="2:10" ht="15.95" customHeight="1">
      <c r="B924" s="7"/>
      <c r="E924" s="23"/>
      <c r="F924" s="47"/>
      <c r="G924" s="8"/>
      <c r="H924" s="6"/>
      <c r="I924" s="6"/>
      <c r="J924" s="6"/>
    </row>
    <row r="925" spans="2:10" ht="15.95" customHeight="1">
      <c r="B925" s="7"/>
      <c r="E925" s="23"/>
      <c r="F925" s="47"/>
      <c r="G925" s="8"/>
      <c r="H925" s="6"/>
      <c r="I925" s="6"/>
      <c r="J925" s="6"/>
    </row>
    <row r="926" spans="2:10" ht="15.95" customHeight="1">
      <c r="B926" s="7"/>
      <c r="E926" s="23"/>
      <c r="F926" s="47"/>
      <c r="G926" s="8"/>
      <c r="H926" s="6"/>
      <c r="I926" s="6"/>
      <c r="J926" s="6"/>
    </row>
    <row r="927" spans="2:10" ht="15.95" customHeight="1">
      <c r="B927" s="7"/>
      <c r="E927" s="23"/>
      <c r="F927" s="47"/>
      <c r="G927" s="8"/>
      <c r="H927" s="6"/>
      <c r="I927" s="6"/>
      <c r="J927" s="6"/>
    </row>
    <row r="928" spans="2:10" ht="15.95" customHeight="1">
      <c r="B928" s="7"/>
      <c r="E928" s="23"/>
      <c r="F928" s="47"/>
      <c r="G928" s="8"/>
      <c r="H928" s="6"/>
      <c r="I928" s="6"/>
      <c r="J928" s="6"/>
    </row>
    <row r="929" spans="2:10" ht="15.95" customHeight="1">
      <c r="B929" s="7"/>
      <c r="E929" s="23"/>
      <c r="F929" s="47"/>
      <c r="G929" s="8"/>
      <c r="H929" s="6"/>
      <c r="I929" s="6"/>
      <c r="J929" s="6"/>
    </row>
    <row r="930" spans="2:10" ht="15.95" customHeight="1">
      <c r="B930" s="7"/>
      <c r="E930" s="23"/>
      <c r="F930" s="47"/>
      <c r="G930" s="8"/>
      <c r="H930" s="6"/>
      <c r="I930" s="6"/>
      <c r="J930" s="6"/>
    </row>
    <row r="931" spans="2:10" ht="15.95" customHeight="1">
      <c r="B931" s="7"/>
      <c r="E931" s="23"/>
      <c r="F931" s="47"/>
      <c r="G931" s="8"/>
      <c r="H931" s="6"/>
      <c r="I931" s="6"/>
      <c r="J931" s="6"/>
    </row>
    <row r="932" spans="2:10" ht="15.95" customHeight="1">
      <c r="B932" s="7"/>
      <c r="E932" s="23"/>
      <c r="F932" s="47"/>
      <c r="G932" s="8"/>
      <c r="H932" s="6"/>
      <c r="I932" s="6"/>
      <c r="J932" s="6"/>
    </row>
    <row r="933" spans="2:10" ht="15.95" customHeight="1">
      <c r="B933" s="7"/>
      <c r="E933" s="23"/>
      <c r="F933" s="47"/>
      <c r="G933" s="8"/>
      <c r="H933" s="6"/>
      <c r="I933" s="6"/>
      <c r="J933" s="6"/>
    </row>
    <row r="934" spans="2:10" ht="15.95" customHeight="1">
      <c r="B934" s="7"/>
      <c r="E934" s="23"/>
      <c r="F934" s="47"/>
      <c r="G934" s="8"/>
      <c r="H934" s="6"/>
      <c r="I934" s="6"/>
      <c r="J934" s="6"/>
    </row>
    <row r="935" spans="2:10" ht="15.95" customHeight="1">
      <c r="B935" s="7"/>
      <c r="E935" s="23"/>
      <c r="F935" s="47"/>
      <c r="G935" s="8"/>
      <c r="H935" s="6"/>
      <c r="I935" s="6"/>
      <c r="J935" s="6"/>
    </row>
    <row r="936" spans="2:10" ht="15.95" customHeight="1">
      <c r="B936" s="7"/>
      <c r="E936" s="23"/>
      <c r="F936" s="47"/>
      <c r="G936" s="8"/>
      <c r="H936" s="6"/>
      <c r="I936" s="6"/>
      <c r="J936" s="6"/>
    </row>
    <row r="937" spans="2:10" ht="15.95" customHeight="1">
      <c r="B937" s="7"/>
      <c r="E937" s="23"/>
      <c r="F937" s="47"/>
      <c r="G937" s="8"/>
      <c r="H937" s="6"/>
      <c r="I937" s="6"/>
      <c r="J937" s="6"/>
    </row>
    <row r="938" spans="2:10" ht="15.95" customHeight="1">
      <c r="B938" s="7"/>
      <c r="E938" s="23"/>
      <c r="F938" s="47"/>
      <c r="G938" s="8"/>
      <c r="H938" s="6"/>
      <c r="I938" s="6"/>
      <c r="J938" s="6"/>
    </row>
    <row r="939" spans="2:10" ht="15.95" customHeight="1">
      <c r="B939" s="7"/>
      <c r="E939" s="23"/>
      <c r="F939" s="47"/>
      <c r="G939" s="8"/>
      <c r="H939" s="6"/>
      <c r="I939" s="6"/>
      <c r="J939" s="6"/>
    </row>
    <row r="940" spans="2:10" ht="15.95" customHeight="1">
      <c r="B940" s="7"/>
      <c r="E940" s="23"/>
      <c r="F940" s="47"/>
      <c r="G940" s="8"/>
      <c r="H940" s="6"/>
      <c r="I940" s="6"/>
      <c r="J940" s="6"/>
    </row>
    <row r="941" spans="2:10" ht="15.95" customHeight="1">
      <c r="B941" s="7"/>
      <c r="E941" s="23"/>
      <c r="F941" s="47"/>
      <c r="G941" s="8"/>
      <c r="H941" s="6"/>
      <c r="I941" s="6"/>
      <c r="J941" s="6"/>
    </row>
    <row r="942" spans="2:10" ht="15.95" customHeight="1">
      <c r="B942" s="7"/>
      <c r="E942" s="23"/>
      <c r="F942" s="47"/>
      <c r="G942" s="8"/>
      <c r="H942" s="6"/>
      <c r="I942" s="6"/>
      <c r="J942" s="6"/>
    </row>
    <row r="943" spans="2:10" ht="15.95" customHeight="1">
      <c r="B943" s="7"/>
      <c r="E943" s="23"/>
      <c r="F943" s="47"/>
      <c r="G943" s="8"/>
      <c r="H943" s="6"/>
      <c r="I943" s="6"/>
      <c r="J943" s="6"/>
    </row>
    <row r="944" spans="2:10" ht="15.95" customHeight="1">
      <c r="B944" s="7"/>
      <c r="E944" s="23"/>
      <c r="F944" s="47"/>
      <c r="G944" s="8"/>
      <c r="H944" s="6"/>
      <c r="I944" s="6"/>
      <c r="J944" s="6"/>
    </row>
    <row r="945" spans="2:10" ht="15.95" customHeight="1">
      <c r="B945" s="7"/>
      <c r="E945" s="23"/>
      <c r="F945" s="47"/>
      <c r="G945" s="8"/>
      <c r="H945" s="6"/>
      <c r="I945" s="6"/>
      <c r="J945" s="6"/>
    </row>
    <row r="946" spans="2:10" ht="15.95" customHeight="1">
      <c r="B946" s="7"/>
      <c r="E946" s="23"/>
      <c r="F946" s="47"/>
      <c r="G946" s="8"/>
      <c r="H946" s="6"/>
      <c r="I946" s="6"/>
      <c r="J946" s="6"/>
    </row>
    <row r="947" spans="2:10" ht="15.95" customHeight="1">
      <c r="B947" s="7"/>
      <c r="E947" s="23"/>
      <c r="F947" s="47"/>
      <c r="G947" s="8"/>
      <c r="H947" s="6"/>
      <c r="I947" s="6"/>
      <c r="J947" s="6"/>
    </row>
    <row r="948" spans="2:10" ht="15.95" customHeight="1">
      <c r="B948" s="7"/>
      <c r="E948" s="23"/>
      <c r="F948" s="47"/>
      <c r="G948" s="8"/>
      <c r="H948" s="6"/>
      <c r="I948" s="6"/>
      <c r="J948" s="6"/>
    </row>
    <row r="949" spans="2:10" ht="15.95" customHeight="1">
      <c r="B949" s="7"/>
      <c r="E949" s="23"/>
      <c r="F949" s="47"/>
      <c r="G949" s="8"/>
      <c r="H949" s="6"/>
      <c r="I949" s="6"/>
      <c r="J949" s="6"/>
    </row>
    <row r="950" spans="2:10" ht="15.95" customHeight="1">
      <c r="B950" s="7"/>
      <c r="E950" s="23"/>
      <c r="F950" s="47"/>
      <c r="G950" s="8"/>
      <c r="H950" s="6"/>
      <c r="I950" s="6"/>
      <c r="J950" s="6"/>
    </row>
    <row r="951" spans="2:10" ht="15.95" customHeight="1">
      <c r="B951" s="7"/>
      <c r="E951" s="23"/>
      <c r="F951" s="47"/>
      <c r="G951" s="8"/>
      <c r="H951" s="6"/>
      <c r="I951" s="6"/>
      <c r="J951" s="6"/>
    </row>
    <row r="952" spans="2:10" ht="15.95" customHeight="1">
      <c r="B952" s="7"/>
      <c r="E952" s="23"/>
      <c r="F952" s="47"/>
      <c r="G952" s="8"/>
      <c r="H952" s="6"/>
      <c r="I952" s="6"/>
      <c r="J952" s="6"/>
    </row>
    <row r="953" spans="2:10" ht="15.95" customHeight="1">
      <c r="B953" s="7"/>
      <c r="E953" s="23"/>
      <c r="F953" s="47"/>
      <c r="G953" s="8"/>
      <c r="H953" s="6"/>
      <c r="I953" s="6"/>
      <c r="J953" s="6"/>
    </row>
    <row r="954" spans="2:10" ht="15.95" customHeight="1">
      <c r="B954" s="7"/>
      <c r="E954" s="23"/>
      <c r="F954" s="47"/>
      <c r="G954" s="8"/>
      <c r="H954" s="6"/>
      <c r="I954" s="6"/>
      <c r="J954" s="6"/>
    </row>
    <row r="955" spans="2:10" ht="15.95" customHeight="1">
      <c r="B955" s="7"/>
      <c r="E955" s="23"/>
      <c r="F955" s="47"/>
      <c r="G955" s="8"/>
      <c r="H955" s="6"/>
      <c r="I955" s="6"/>
      <c r="J955" s="6"/>
    </row>
    <row r="956" spans="2:10" ht="15.95" customHeight="1">
      <c r="B956" s="7"/>
      <c r="E956" s="23"/>
      <c r="F956" s="47"/>
      <c r="G956" s="8"/>
      <c r="H956" s="6"/>
      <c r="I956" s="6"/>
      <c r="J956" s="6"/>
    </row>
    <row r="957" spans="2:10" ht="15.95" customHeight="1">
      <c r="B957" s="7"/>
      <c r="E957" s="23"/>
      <c r="F957" s="47"/>
      <c r="G957" s="8"/>
      <c r="H957" s="6"/>
      <c r="I957" s="6"/>
      <c r="J957" s="6"/>
    </row>
    <row r="958" spans="2:10" ht="15.95" customHeight="1">
      <c r="B958" s="7"/>
      <c r="E958" s="23"/>
      <c r="F958" s="47"/>
      <c r="G958" s="8"/>
      <c r="H958" s="6"/>
      <c r="I958" s="6"/>
      <c r="J958" s="6"/>
    </row>
    <row r="959" spans="2:10" ht="15.95" customHeight="1">
      <c r="B959" s="7"/>
      <c r="E959" s="23"/>
      <c r="F959" s="47"/>
      <c r="G959" s="8"/>
      <c r="H959" s="6"/>
      <c r="I959" s="6"/>
      <c r="J959" s="6"/>
    </row>
    <row r="960" spans="2:10" ht="15.95" customHeight="1">
      <c r="B960" s="7"/>
      <c r="E960" s="23"/>
      <c r="F960" s="47"/>
      <c r="G960" s="8"/>
      <c r="H960" s="6"/>
      <c r="I960" s="6"/>
      <c r="J960" s="6"/>
    </row>
    <row r="961" spans="2:10" ht="15.95" customHeight="1">
      <c r="B961" s="7"/>
      <c r="E961" s="23"/>
      <c r="F961" s="47"/>
      <c r="G961" s="8"/>
      <c r="H961" s="6"/>
      <c r="I961" s="6"/>
      <c r="J961" s="6"/>
    </row>
    <row r="962" spans="2:10" ht="15.95" customHeight="1">
      <c r="B962" s="7"/>
      <c r="E962" s="23"/>
      <c r="F962" s="47"/>
      <c r="G962" s="8"/>
      <c r="H962" s="6"/>
      <c r="I962" s="6"/>
      <c r="J962" s="6"/>
    </row>
    <row r="963" spans="2:10" ht="15.95" customHeight="1">
      <c r="B963" s="7"/>
      <c r="E963" s="23"/>
      <c r="F963" s="47"/>
      <c r="G963" s="8"/>
      <c r="H963" s="6"/>
      <c r="I963" s="6"/>
      <c r="J963" s="6"/>
    </row>
    <row r="964" spans="2:10" ht="15.95" customHeight="1">
      <c r="B964" s="7"/>
      <c r="E964" s="23"/>
      <c r="F964" s="47"/>
      <c r="G964" s="8"/>
      <c r="H964" s="6"/>
      <c r="I964" s="6"/>
      <c r="J964" s="6"/>
    </row>
    <row r="965" spans="2:10" ht="15.95" customHeight="1">
      <c r="B965" s="7"/>
      <c r="E965" s="23"/>
      <c r="F965" s="47"/>
      <c r="G965" s="8"/>
      <c r="H965" s="6"/>
      <c r="I965" s="6"/>
      <c r="J965" s="6"/>
    </row>
    <row r="966" spans="2:10" ht="15.95" customHeight="1">
      <c r="B966" s="7"/>
      <c r="E966" s="23"/>
      <c r="F966" s="47"/>
      <c r="G966" s="8"/>
      <c r="H966" s="6"/>
      <c r="I966" s="6"/>
      <c r="J966" s="6"/>
    </row>
    <row r="967" spans="2:10" ht="15.95" customHeight="1">
      <c r="B967" s="7"/>
      <c r="E967" s="23"/>
      <c r="F967" s="47"/>
      <c r="G967" s="8"/>
      <c r="H967" s="6"/>
      <c r="I967" s="6"/>
      <c r="J967" s="6"/>
    </row>
    <row r="968" spans="2:10" ht="15.95" customHeight="1">
      <c r="B968" s="7"/>
      <c r="E968" s="23"/>
      <c r="F968" s="47"/>
      <c r="G968" s="8"/>
      <c r="H968" s="6"/>
      <c r="I968" s="6"/>
      <c r="J968" s="6"/>
    </row>
    <row r="969" spans="2:10" ht="15.95" customHeight="1">
      <c r="B969" s="7"/>
      <c r="E969" s="23"/>
      <c r="F969" s="47"/>
      <c r="G969" s="8"/>
      <c r="H969" s="6"/>
      <c r="I969" s="6"/>
      <c r="J969" s="6"/>
    </row>
    <row r="970" spans="2:10" ht="15.95" customHeight="1">
      <c r="B970" s="7"/>
      <c r="E970" s="23"/>
      <c r="F970" s="47"/>
      <c r="G970" s="8"/>
      <c r="H970" s="6"/>
      <c r="I970" s="6"/>
      <c r="J970" s="6"/>
    </row>
    <row r="971" spans="2:10" ht="15.95" customHeight="1">
      <c r="B971" s="7"/>
      <c r="E971" s="23"/>
      <c r="F971" s="47"/>
      <c r="G971" s="8"/>
      <c r="H971" s="6"/>
      <c r="I971" s="6"/>
      <c r="J971" s="6"/>
    </row>
    <row r="972" spans="2:10" ht="15.95" customHeight="1">
      <c r="B972" s="7"/>
      <c r="E972" s="23"/>
      <c r="F972" s="47"/>
      <c r="G972" s="8"/>
      <c r="H972" s="6"/>
      <c r="I972" s="6"/>
      <c r="J972" s="6"/>
    </row>
    <row r="973" spans="2:10" ht="15.95" customHeight="1">
      <c r="B973" s="7"/>
      <c r="E973" s="23"/>
      <c r="F973" s="47"/>
      <c r="G973" s="8"/>
      <c r="H973" s="6"/>
      <c r="I973" s="6"/>
      <c r="J973" s="6"/>
    </row>
    <row r="974" spans="2:10" ht="15.95" customHeight="1">
      <c r="B974" s="7"/>
      <c r="E974" s="23"/>
      <c r="F974" s="47"/>
      <c r="G974" s="8"/>
      <c r="H974" s="6"/>
      <c r="I974" s="6"/>
      <c r="J974" s="6"/>
    </row>
    <row r="975" spans="2:10" ht="15.95" customHeight="1">
      <c r="B975" s="7"/>
      <c r="E975" s="23"/>
      <c r="F975" s="47"/>
      <c r="G975" s="8"/>
      <c r="H975" s="6"/>
      <c r="I975" s="6"/>
      <c r="J975" s="6"/>
    </row>
    <row r="976" spans="2:10" ht="15.95" customHeight="1">
      <c r="B976" s="7"/>
      <c r="E976" s="23"/>
      <c r="F976" s="47"/>
      <c r="G976" s="8"/>
      <c r="H976" s="6"/>
      <c r="I976" s="6"/>
      <c r="J976" s="6"/>
    </row>
    <row r="977" spans="2:10" ht="15.95" customHeight="1">
      <c r="B977" s="7"/>
      <c r="E977" s="23"/>
      <c r="F977" s="47"/>
      <c r="G977" s="8"/>
      <c r="H977" s="6"/>
      <c r="I977" s="6"/>
      <c r="J977" s="6"/>
    </row>
    <row r="978" spans="2:10" ht="15.95" customHeight="1">
      <c r="B978" s="7"/>
      <c r="E978" s="23"/>
      <c r="F978" s="47"/>
      <c r="G978" s="8"/>
      <c r="H978" s="6"/>
      <c r="I978" s="6"/>
      <c r="J978" s="6"/>
    </row>
    <row r="979" spans="2:10" ht="15.95" customHeight="1">
      <c r="B979" s="7"/>
      <c r="E979" s="23"/>
      <c r="F979" s="47"/>
      <c r="G979" s="8"/>
      <c r="H979" s="6"/>
      <c r="I979" s="6"/>
      <c r="J979" s="6"/>
    </row>
    <row r="980" spans="2:10" ht="15.95" customHeight="1">
      <c r="B980" s="7"/>
      <c r="E980" s="23"/>
      <c r="F980" s="47"/>
      <c r="G980" s="8"/>
      <c r="H980" s="6"/>
      <c r="I980" s="6"/>
      <c r="J980" s="6"/>
    </row>
    <row r="981" spans="2:10" ht="15.95" customHeight="1">
      <c r="B981" s="7"/>
      <c r="E981" s="23"/>
      <c r="F981" s="47"/>
      <c r="G981" s="8"/>
      <c r="H981" s="6"/>
      <c r="I981" s="6"/>
      <c r="J981" s="6"/>
    </row>
    <row r="982" spans="2:10" ht="15.95" customHeight="1">
      <c r="B982" s="7"/>
      <c r="E982" s="23"/>
      <c r="F982" s="47"/>
      <c r="G982" s="8"/>
      <c r="H982" s="6"/>
      <c r="I982" s="6"/>
      <c r="J982" s="6"/>
    </row>
    <row r="983" spans="2:10" ht="15.95" customHeight="1">
      <c r="B983" s="7"/>
      <c r="E983" s="23"/>
      <c r="F983" s="47"/>
      <c r="G983" s="8"/>
      <c r="H983" s="6"/>
      <c r="I983" s="6"/>
      <c r="J983" s="6"/>
    </row>
    <row r="984" spans="2:10" ht="15.95" customHeight="1">
      <c r="B984" s="7"/>
      <c r="E984" s="23"/>
      <c r="F984" s="47"/>
      <c r="G984" s="8"/>
      <c r="H984" s="6"/>
      <c r="I984" s="6"/>
      <c r="J984" s="6"/>
    </row>
    <row r="985" spans="2:10" ht="15.95" customHeight="1">
      <c r="B985" s="7"/>
      <c r="E985" s="23"/>
      <c r="F985" s="47"/>
      <c r="G985" s="8"/>
      <c r="H985" s="6"/>
      <c r="I985" s="6"/>
      <c r="J985" s="6"/>
    </row>
    <row r="986" spans="2:10" ht="15.95" customHeight="1">
      <c r="B986" s="7"/>
      <c r="E986" s="23"/>
      <c r="F986" s="47"/>
      <c r="G986" s="8"/>
      <c r="H986" s="6"/>
      <c r="I986" s="6"/>
      <c r="J986" s="6"/>
    </row>
    <row r="987" spans="2:10" ht="15.95" customHeight="1">
      <c r="B987" s="7"/>
      <c r="E987" s="23"/>
      <c r="F987" s="47"/>
      <c r="G987" s="8"/>
      <c r="H987" s="6"/>
      <c r="I987" s="6"/>
      <c r="J987" s="6"/>
    </row>
    <row r="988" spans="2:10" ht="15.95" customHeight="1">
      <c r="B988" s="7"/>
      <c r="E988" s="23"/>
      <c r="F988" s="47"/>
      <c r="G988" s="8"/>
      <c r="H988" s="6"/>
      <c r="I988" s="6"/>
      <c r="J988" s="6"/>
    </row>
    <row r="989" spans="2:10" ht="15.95" customHeight="1">
      <c r="B989" s="7"/>
      <c r="E989" s="23"/>
      <c r="F989" s="47"/>
      <c r="G989" s="8"/>
      <c r="H989" s="6"/>
      <c r="I989" s="6"/>
      <c r="J989" s="6"/>
    </row>
    <row r="990" spans="2:10" ht="15.95" customHeight="1">
      <c r="B990" s="7"/>
      <c r="E990" s="23"/>
      <c r="F990" s="47"/>
      <c r="G990" s="8"/>
      <c r="H990" s="6"/>
      <c r="I990" s="6"/>
      <c r="J990" s="6"/>
    </row>
    <row r="991" spans="2:10" ht="15.95" customHeight="1">
      <c r="B991" s="7"/>
      <c r="E991" s="23"/>
      <c r="F991" s="47"/>
      <c r="G991" s="8"/>
      <c r="H991" s="6"/>
      <c r="I991" s="6"/>
      <c r="J991" s="6"/>
    </row>
    <row r="992" spans="2:10" ht="15.95" customHeight="1">
      <c r="B992" s="7"/>
      <c r="E992" s="23"/>
      <c r="F992" s="47"/>
      <c r="G992" s="8"/>
      <c r="H992" s="6"/>
      <c r="I992" s="6"/>
      <c r="J992" s="6"/>
    </row>
    <row r="993" spans="2:10" ht="15.95" customHeight="1">
      <c r="B993" s="7"/>
      <c r="E993" s="23"/>
      <c r="F993" s="47"/>
      <c r="G993" s="8"/>
      <c r="H993" s="6"/>
      <c r="I993" s="6"/>
      <c r="J993" s="6"/>
    </row>
    <row r="994" spans="2:10" ht="15.95" customHeight="1">
      <c r="B994" s="7"/>
      <c r="E994" s="23"/>
      <c r="F994" s="47"/>
      <c r="G994" s="8"/>
      <c r="H994" s="6"/>
      <c r="I994" s="6"/>
      <c r="J994" s="6"/>
    </row>
    <row r="995" spans="2:10" ht="15.95" customHeight="1">
      <c r="B995" s="7"/>
      <c r="E995" s="23"/>
      <c r="F995" s="47"/>
      <c r="G995" s="8"/>
      <c r="H995" s="6"/>
      <c r="I995" s="6"/>
      <c r="J995" s="6"/>
    </row>
    <row r="996" spans="2:10" ht="15.95" customHeight="1">
      <c r="B996" s="7"/>
      <c r="E996" s="23"/>
      <c r="F996" s="47"/>
      <c r="G996" s="8"/>
      <c r="H996" s="6"/>
      <c r="I996" s="6"/>
      <c r="J996" s="6"/>
    </row>
    <row r="997" spans="2:10" ht="15.95" customHeight="1">
      <c r="B997" s="7"/>
      <c r="E997" s="23"/>
      <c r="F997" s="47"/>
      <c r="G997" s="8"/>
      <c r="H997" s="6"/>
      <c r="I997" s="6"/>
      <c r="J997" s="6"/>
    </row>
    <row r="998" spans="2:10" ht="15.95" customHeight="1">
      <c r="B998" s="7"/>
      <c r="E998" s="23"/>
      <c r="F998" s="47"/>
      <c r="G998" s="8"/>
      <c r="H998" s="6"/>
      <c r="I998" s="6"/>
      <c r="J998" s="6"/>
    </row>
    <row r="999" spans="2:10" ht="15.95" customHeight="1">
      <c r="B999" s="7"/>
      <c r="E999" s="23"/>
      <c r="F999" s="47"/>
      <c r="G999" s="8"/>
      <c r="H999" s="6"/>
      <c r="I999" s="6"/>
      <c r="J999" s="6"/>
    </row>
    <row r="1000" spans="2:10" ht="15.95" customHeight="1">
      <c r="B1000" s="7"/>
      <c r="E1000" s="23"/>
      <c r="F1000" s="47"/>
      <c r="G1000" s="8"/>
      <c r="H1000" s="6"/>
      <c r="I1000" s="6"/>
      <c r="J1000" s="6"/>
    </row>
    <row r="1001" spans="2:10" ht="15.95" customHeight="1">
      <c r="B1001" s="7"/>
      <c r="E1001" s="23"/>
      <c r="F1001" s="47"/>
      <c r="G1001" s="8"/>
      <c r="H1001" s="6"/>
      <c r="I1001" s="6"/>
      <c r="J1001" s="6"/>
    </row>
    <row r="1002" spans="2:10" ht="15.95" customHeight="1">
      <c r="B1002" s="7"/>
      <c r="E1002" s="23"/>
      <c r="F1002" s="47"/>
      <c r="G1002" s="8"/>
      <c r="H1002" s="6"/>
      <c r="I1002" s="6"/>
      <c r="J1002" s="6"/>
    </row>
    <row r="1003" spans="2:10" ht="15.95" customHeight="1">
      <c r="B1003" s="7"/>
      <c r="E1003" s="23"/>
      <c r="F1003" s="47"/>
      <c r="G1003" s="8"/>
      <c r="H1003" s="6"/>
      <c r="I1003" s="6"/>
      <c r="J1003" s="6"/>
    </row>
    <row r="1004" spans="2:10" ht="15.95" customHeight="1">
      <c r="B1004" s="7"/>
      <c r="E1004" s="23"/>
      <c r="F1004" s="47"/>
      <c r="G1004" s="8"/>
      <c r="H1004" s="6"/>
      <c r="I1004" s="6"/>
      <c r="J1004" s="6"/>
    </row>
    <row r="1005" spans="2:10" ht="15.95" customHeight="1">
      <c r="B1005" s="7"/>
      <c r="E1005" s="23"/>
      <c r="F1005" s="47"/>
      <c r="G1005" s="8"/>
      <c r="H1005" s="6"/>
      <c r="I1005" s="6"/>
      <c r="J1005" s="6"/>
    </row>
    <row r="1006" spans="2:10" ht="15.95" customHeight="1">
      <c r="B1006" s="7"/>
      <c r="E1006" s="23"/>
      <c r="F1006" s="47"/>
      <c r="G1006" s="8"/>
      <c r="H1006" s="6"/>
      <c r="I1006" s="6"/>
      <c r="J1006" s="6"/>
    </row>
    <row r="1007" spans="2:10" ht="15.95" customHeight="1">
      <c r="B1007" s="7"/>
      <c r="E1007" s="23"/>
      <c r="F1007" s="47"/>
      <c r="G1007" s="8"/>
      <c r="H1007" s="6"/>
      <c r="I1007" s="6"/>
      <c r="J1007" s="6"/>
    </row>
    <row r="1008" spans="2:10" ht="15.95" customHeight="1">
      <c r="B1008" s="7"/>
      <c r="E1008" s="23"/>
      <c r="F1008" s="47"/>
      <c r="G1008" s="8"/>
      <c r="H1008" s="6"/>
      <c r="I1008" s="6"/>
      <c r="J1008" s="6"/>
    </row>
    <row r="1009" spans="2:10" ht="15.95" customHeight="1">
      <c r="B1009" s="7"/>
      <c r="E1009" s="23"/>
      <c r="F1009" s="47"/>
      <c r="G1009" s="8"/>
      <c r="H1009" s="6"/>
      <c r="I1009" s="6"/>
      <c r="J1009" s="6"/>
    </row>
    <row r="1010" spans="2:10" ht="15.95" customHeight="1">
      <c r="B1010" s="7"/>
      <c r="E1010" s="23"/>
      <c r="F1010" s="47"/>
      <c r="G1010" s="8"/>
      <c r="H1010" s="6"/>
      <c r="I1010" s="6"/>
      <c r="J1010" s="6"/>
    </row>
    <row r="1011" spans="2:10" ht="15.95" customHeight="1">
      <c r="B1011" s="7"/>
      <c r="E1011" s="23"/>
      <c r="F1011" s="47"/>
      <c r="G1011" s="8"/>
      <c r="H1011" s="6"/>
      <c r="I1011" s="6"/>
      <c r="J1011" s="6"/>
    </row>
    <row r="1012" spans="2:10" ht="15.95" customHeight="1">
      <c r="B1012" s="7"/>
      <c r="E1012" s="23"/>
      <c r="F1012" s="47"/>
      <c r="G1012" s="8"/>
      <c r="H1012" s="6"/>
      <c r="I1012" s="6"/>
      <c r="J1012" s="6"/>
    </row>
    <row r="1013" spans="2:10" ht="15.95" customHeight="1">
      <c r="B1013" s="7"/>
      <c r="E1013" s="23"/>
      <c r="F1013" s="47"/>
      <c r="G1013" s="8"/>
      <c r="H1013" s="6"/>
      <c r="I1013" s="6"/>
      <c r="J1013" s="6"/>
    </row>
    <row r="1014" spans="2:10" ht="15.95" customHeight="1">
      <c r="B1014" s="7"/>
      <c r="E1014" s="23"/>
      <c r="F1014" s="47"/>
      <c r="G1014" s="8"/>
      <c r="H1014" s="6"/>
      <c r="I1014" s="6"/>
      <c r="J1014" s="6"/>
    </row>
    <row r="1015" spans="2:10" ht="15.95" customHeight="1">
      <c r="B1015" s="7"/>
      <c r="E1015" s="23"/>
      <c r="F1015" s="47"/>
      <c r="G1015" s="8"/>
      <c r="H1015" s="6"/>
      <c r="I1015" s="6"/>
      <c r="J1015" s="6"/>
    </row>
    <row r="1016" spans="2:10" ht="15.95" customHeight="1">
      <c r="B1016" s="7"/>
      <c r="E1016" s="23"/>
      <c r="F1016" s="47"/>
      <c r="G1016" s="8"/>
      <c r="H1016" s="6"/>
      <c r="I1016" s="6"/>
      <c r="J1016" s="6"/>
    </row>
    <row r="1017" spans="2:10" ht="15.95" customHeight="1">
      <c r="B1017" s="7"/>
      <c r="E1017" s="23"/>
      <c r="F1017" s="47"/>
      <c r="G1017" s="8"/>
      <c r="H1017" s="6"/>
      <c r="I1017" s="6"/>
      <c r="J1017" s="6"/>
    </row>
    <row r="1018" spans="2:10" ht="15.95" customHeight="1">
      <c r="B1018" s="7"/>
      <c r="E1018" s="23"/>
      <c r="F1018" s="47"/>
      <c r="G1018" s="8"/>
      <c r="H1018" s="6"/>
      <c r="I1018" s="6"/>
      <c r="J1018" s="6"/>
    </row>
    <row r="1019" spans="2:10" ht="15.95" customHeight="1">
      <c r="B1019" s="7"/>
      <c r="E1019" s="23"/>
      <c r="F1019" s="47"/>
      <c r="G1019" s="8"/>
      <c r="H1019" s="6"/>
      <c r="I1019" s="6"/>
      <c r="J1019" s="6"/>
    </row>
    <row r="1020" spans="2:10" ht="15.95" customHeight="1">
      <c r="B1020" s="7"/>
      <c r="E1020" s="23"/>
      <c r="F1020" s="47"/>
      <c r="G1020" s="8"/>
      <c r="H1020" s="6"/>
      <c r="I1020" s="6"/>
      <c r="J1020" s="6"/>
    </row>
    <row r="1021" spans="2:10" ht="15.95" customHeight="1">
      <c r="B1021" s="7"/>
      <c r="E1021" s="23"/>
      <c r="F1021" s="47"/>
      <c r="G1021" s="8"/>
      <c r="H1021" s="6"/>
      <c r="I1021" s="6"/>
      <c r="J1021" s="6"/>
    </row>
    <row r="1022" spans="2:10" ht="15.95" customHeight="1">
      <c r="B1022" s="7"/>
      <c r="E1022" s="23"/>
      <c r="F1022" s="47"/>
      <c r="G1022" s="8"/>
      <c r="H1022" s="6"/>
      <c r="I1022" s="6"/>
      <c r="J1022" s="6"/>
    </row>
    <row r="1023" spans="2:10" ht="15.95" customHeight="1">
      <c r="B1023" s="7"/>
      <c r="E1023" s="23"/>
      <c r="F1023" s="47"/>
      <c r="G1023" s="8"/>
      <c r="H1023" s="6"/>
      <c r="I1023" s="6"/>
      <c r="J1023" s="6"/>
    </row>
    <row r="1024" spans="2:10" ht="15.95" customHeight="1">
      <c r="B1024" s="7"/>
      <c r="E1024" s="23"/>
      <c r="F1024" s="47"/>
      <c r="G1024" s="8"/>
      <c r="H1024" s="6"/>
      <c r="I1024" s="6"/>
      <c r="J1024" s="6"/>
    </row>
    <row r="1025" spans="2:10" ht="15.95" customHeight="1">
      <c r="B1025" s="7"/>
      <c r="E1025" s="23"/>
      <c r="F1025" s="47"/>
      <c r="G1025" s="8"/>
      <c r="H1025" s="6"/>
      <c r="I1025" s="6"/>
      <c r="J1025" s="6"/>
    </row>
    <row r="1026" spans="2:10" ht="15.95" customHeight="1">
      <c r="B1026" s="7"/>
      <c r="E1026" s="23"/>
      <c r="F1026" s="47"/>
      <c r="G1026" s="8"/>
      <c r="H1026" s="6"/>
      <c r="I1026" s="6"/>
      <c r="J1026" s="6"/>
    </row>
    <row r="1027" spans="2:10" ht="15.95" customHeight="1">
      <c r="B1027" s="7"/>
      <c r="E1027" s="23"/>
      <c r="F1027" s="47"/>
      <c r="G1027" s="8"/>
      <c r="H1027" s="6"/>
      <c r="I1027" s="6"/>
      <c r="J1027" s="6"/>
    </row>
    <row r="1028" spans="2:10" ht="15.95" customHeight="1">
      <c r="B1028" s="7"/>
      <c r="E1028" s="23"/>
      <c r="F1028" s="47"/>
      <c r="G1028" s="8"/>
      <c r="H1028" s="6"/>
      <c r="I1028" s="6"/>
      <c r="J1028" s="6"/>
    </row>
    <row r="1029" spans="2:10" ht="15.95" customHeight="1">
      <c r="B1029" s="7"/>
      <c r="E1029" s="23"/>
      <c r="F1029" s="47"/>
      <c r="G1029" s="8"/>
      <c r="H1029" s="6"/>
      <c r="I1029" s="6"/>
      <c r="J1029" s="6"/>
    </row>
    <row r="1030" spans="2:10" ht="15.95" customHeight="1">
      <c r="B1030" s="7"/>
      <c r="E1030" s="23"/>
      <c r="F1030" s="47"/>
      <c r="G1030" s="8"/>
      <c r="H1030" s="6"/>
      <c r="I1030" s="6"/>
      <c r="J1030" s="6"/>
    </row>
    <row r="1031" spans="2:10" ht="15.95" customHeight="1">
      <c r="B1031" s="7"/>
      <c r="E1031" s="23"/>
      <c r="F1031" s="47"/>
      <c r="G1031" s="8"/>
      <c r="H1031" s="6"/>
      <c r="I1031" s="6"/>
      <c r="J1031" s="6"/>
    </row>
    <row r="1032" spans="2:10" ht="15.95" customHeight="1">
      <c r="B1032" s="7"/>
      <c r="E1032" s="23"/>
      <c r="F1032" s="47"/>
      <c r="G1032" s="8"/>
      <c r="H1032" s="6"/>
      <c r="I1032" s="6"/>
      <c r="J1032" s="6"/>
    </row>
    <row r="1033" spans="2:10" ht="15.95" customHeight="1">
      <c r="B1033" s="7"/>
      <c r="E1033" s="23"/>
      <c r="F1033" s="47"/>
      <c r="G1033" s="8"/>
      <c r="H1033" s="6"/>
      <c r="I1033" s="6"/>
      <c r="J1033" s="6"/>
    </row>
    <row r="1034" spans="2:10" ht="15.95" customHeight="1">
      <c r="B1034" s="7"/>
      <c r="E1034" s="23"/>
      <c r="F1034" s="47"/>
      <c r="G1034" s="8"/>
      <c r="H1034" s="6"/>
      <c r="I1034" s="6"/>
      <c r="J1034" s="6"/>
    </row>
    <row r="1035" spans="2:10" ht="15.95" customHeight="1">
      <c r="B1035" s="7"/>
      <c r="E1035" s="23"/>
      <c r="F1035" s="47"/>
      <c r="G1035" s="8"/>
      <c r="H1035" s="6"/>
      <c r="I1035" s="6"/>
      <c r="J1035" s="6"/>
    </row>
    <row r="1036" spans="2:10" ht="15.95" customHeight="1">
      <c r="B1036" s="7"/>
      <c r="E1036" s="23"/>
      <c r="F1036" s="47"/>
      <c r="G1036" s="8"/>
      <c r="H1036" s="6"/>
      <c r="I1036" s="6"/>
      <c r="J1036" s="6"/>
    </row>
    <row r="1037" spans="2:10" ht="15.95" customHeight="1">
      <c r="B1037" s="7"/>
      <c r="E1037" s="23"/>
      <c r="F1037" s="47"/>
      <c r="G1037" s="8"/>
      <c r="H1037" s="6"/>
      <c r="I1037" s="6"/>
      <c r="J1037" s="6"/>
    </row>
    <row r="1038" spans="2:10" ht="15.95" customHeight="1">
      <c r="B1038" s="7"/>
      <c r="E1038" s="23"/>
      <c r="F1038" s="47"/>
      <c r="G1038" s="8"/>
      <c r="H1038" s="6"/>
      <c r="I1038" s="6"/>
      <c r="J1038" s="6"/>
    </row>
    <row r="1039" spans="2:10" ht="15.95" customHeight="1">
      <c r="B1039" s="7"/>
      <c r="E1039" s="23"/>
      <c r="F1039" s="47"/>
      <c r="G1039" s="8"/>
      <c r="H1039" s="6"/>
      <c r="I1039" s="6"/>
      <c r="J1039" s="6"/>
    </row>
    <row r="1040" spans="2:10" ht="15.95" customHeight="1">
      <c r="B1040" s="7"/>
      <c r="E1040" s="23"/>
      <c r="F1040" s="47"/>
      <c r="G1040" s="8"/>
      <c r="H1040" s="6"/>
      <c r="I1040" s="6"/>
      <c r="J1040" s="6"/>
    </row>
    <row r="1041" spans="2:10" ht="15.95" customHeight="1">
      <c r="B1041" s="7"/>
      <c r="E1041" s="23"/>
      <c r="F1041" s="47"/>
      <c r="G1041" s="8"/>
      <c r="H1041" s="6"/>
      <c r="I1041" s="6"/>
      <c r="J1041" s="6"/>
    </row>
    <row r="1042" spans="2:10" ht="15.95" customHeight="1">
      <c r="B1042" s="7"/>
      <c r="E1042" s="23"/>
      <c r="F1042" s="47"/>
      <c r="G1042" s="8"/>
      <c r="H1042" s="6"/>
      <c r="I1042" s="6"/>
      <c r="J1042" s="6"/>
    </row>
    <row r="1043" spans="2:10" ht="15.95" customHeight="1">
      <c r="B1043" s="7"/>
      <c r="E1043" s="23"/>
      <c r="F1043" s="47"/>
      <c r="G1043" s="8"/>
      <c r="H1043" s="6"/>
      <c r="I1043" s="6"/>
      <c r="J1043" s="6"/>
    </row>
    <row r="1044" spans="2:10" ht="15.95" customHeight="1">
      <c r="B1044" s="7"/>
      <c r="E1044" s="23"/>
      <c r="F1044" s="47"/>
      <c r="G1044" s="8"/>
      <c r="H1044" s="6"/>
      <c r="I1044" s="6"/>
      <c r="J1044" s="6"/>
    </row>
    <row r="1045" spans="2:10" ht="15.95" customHeight="1">
      <c r="B1045" s="7"/>
      <c r="E1045" s="23"/>
      <c r="F1045" s="47"/>
      <c r="G1045" s="8"/>
      <c r="H1045" s="6"/>
      <c r="I1045" s="6"/>
      <c r="J1045" s="6"/>
    </row>
    <row r="1046" spans="2:10" ht="15.95" customHeight="1">
      <c r="B1046" s="7"/>
      <c r="E1046" s="23"/>
      <c r="F1046" s="47"/>
      <c r="G1046" s="8"/>
      <c r="H1046" s="6"/>
      <c r="I1046" s="6"/>
      <c r="J1046" s="6"/>
    </row>
    <row r="1047" spans="2:10" ht="15.95" customHeight="1">
      <c r="B1047" s="7"/>
      <c r="E1047" s="23"/>
      <c r="F1047" s="47"/>
      <c r="G1047" s="8"/>
      <c r="H1047" s="6"/>
      <c r="I1047" s="6"/>
      <c r="J1047" s="6"/>
    </row>
    <row r="1048" spans="2:10" ht="15.95" customHeight="1">
      <c r="B1048" s="7"/>
      <c r="E1048" s="23"/>
      <c r="F1048" s="47"/>
      <c r="G1048" s="8"/>
      <c r="H1048" s="6"/>
      <c r="I1048" s="6"/>
      <c r="J1048" s="6"/>
    </row>
    <row r="1049" spans="2:10" ht="15.95" customHeight="1">
      <c r="B1049" s="7"/>
      <c r="E1049" s="23"/>
      <c r="F1049" s="47"/>
      <c r="G1049" s="8"/>
      <c r="H1049" s="6"/>
      <c r="I1049" s="6"/>
      <c r="J1049" s="6"/>
    </row>
    <row r="1050" spans="2:10" ht="15.95" customHeight="1">
      <c r="B1050" s="7"/>
      <c r="E1050" s="23"/>
      <c r="F1050" s="47"/>
      <c r="G1050" s="8"/>
      <c r="H1050" s="6"/>
      <c r="I1050" s="6"/>
      <c r="J1050" s="6"/>
    </row>
    <row r="1051" spans="2:10" ht="15.95" customHeight="1">
      <c r="B1051" s="7"/>
      <c r="E1051" s="23"/>
      <c r="F1051" s="47"/>
      <c r="G1051" s="8"/>
      <c r="H1051" s="6"/>
      <c r="I1051" s="6"/>
      <c r="J1051" s="6"/>
    </row>
    <row r="1052" spans="2:10" ht="15.95" customHeight="1">
      <c r="B1052" s="7"/>
      <c r="E1052" s="23"/>
      <c r="F1052" s="47"/>
      <c r="G1052" s="8"/>
      <c r="H1052" s="6"/>
      <c r="I1052" s="6"/>
      <c r="J1052" s="6"/>
    </row>
    <row r="1053" spans="2:10" ht="15.95" customHeight="1">
      <c r="B1053" s="7"/>
      <c r="E1053" s="23"/>
      <c r="F1053" s="47"/>
      <c r="G1053" s="8"/>
      <c r="H1053" s="6"/>
      <c r="I1053" s="6"/>
      <c r="J1053" s="6"/>
    </row>
    <row r="1054" spans="2:10" ht="15.95" customHeight="1">
      <c r="B1054" s="7"/>
      <c r="E1054" s="23"/>
      <c r="F1054" s="47"/>
      <c r="G1054" s="8"/>
      <c r="H1054" s="6"/>
      <c r="I1054" s="6"/>
      <c r="J1054" s="6"/>
    </row>
    <row r="1055" spans="2:10" ht="15.95" customHeight="1">
      <c r="B1055" s="7"/>
      <c r="E1055" s="23"/>
      <c r="F1055" s="47"/>
      <c r="G1055" s="8"/>
      <c r="H1055" s="6"/>
      <c r="I1055" s="6"/>
      <c r="J1055" s="6"/>
    </row>
    <row r="1056" spans="2:10" ht="15.95" customHeight="1">
      <c r="B1056" s="7"/>
      <c r="E1056" s="23"/>
      <c r="F1056" s="47"/>
      <c r="G1056" s="8"/>
      <c r="H1056" s="6"/>
      <c r="I1056" s="6"/>
      <c r="J1056" s="6"/>
    </row>
    <row r="1057" spans="2:10" ht="15.95" customHeight="1">
      <c r="B1057" s="7"/>
      <c r="E1057" s="23"/>
      <c r="F1057" s="47"/>
      <c r="G1057" s="8"/>
      <c r="H1057" s="6"/>
      <c r="I1057" s="6"/>
      <c r="J1057" s="6"/>
    </row>
    <row r="1058" spans="2:10" ht="15.95" customHeight="1">
      <c r="B1058" s="7"/>
      <c r="E1058" s="23"/>
      <c r="F1058" s="47"/>
      <c r="G1058" s="8"/>
      <c r="H1058" s="6"/>
      <c r="I1058" s="6"/>
      <c r="J1058" s="6"/>
    </row>
    <row r="1059" spans="2:10" ht="15.95" customHeight="1">
      <c r="B1059" s="7"/>
      <c r="E1059" s="23"/>
      <c r="F1059" s="47"/>
      <c r="G1059" s="8"/>
      <c r="H1059" s="6"/>
      <c r="I1059" s="6"/>
      <c r="J1059" s="6"/>
    </row>
    <row r="1060" spans="2:10" ht="15.95" customHeight="1">
      <c r="B1060" s="7"/>
      <c r="E1060" s="23"/>
      <c r="F1060" s="47"/>
      <c r="G1060" s="8"/>
      <c r="H1060" s="6"/>
      <c r="I1060" s="6"/>
      <c r="J1060" s="6"/>
    </row>
    <row r="1061" spans="2:10" ht="15.95" customHeight="1">
      <c r="B1061" s="7"/>
      <c r="E1061" s="23"/>
      <c r="F1061" s="47"/>
      <c r="G1061" s="8"/>
      <c r="H1061" s="6"/>
      <c r="I1061" s="6"/>
      <c r="J1061" s="6"/>
    </row>
    <row r="1062" spans="2:10" ht="15.95" customHeight="1">
      <c r="B1062" s="7"/>
      <c r="E1062" s="23"/>
      <c r="F1062" s="47"/>
      <c r="G1062" s="8"/>
      <c r="H1062" s="6"/>
      <c r="I1062" s="6"/>
      <c r="J1062" s="6"/>
    </row>
    <row r="1063" spans="2:10" ht="15.95" customHeight="1">
      <c r="B1063" s="7"/>
      <c r="E1063" s="23"/>
      <c r="F1063" s="47"/>
      <c r="G1063" s="8"/>
      <c r="H1063" s="6"/>
      <c r="I1063" s="6"/>
      <c r="J1063" s="6"/>
    </row>
    <row r="1064" spans="2:10" ht="15.95" customHeight="1">
      <c r="B1064" s="7"/>
      <c r="E1064" s="23"/>
      <c r="F1064" s="47"/>
      <c r="G1064" s="8"/>
      <c r="H1064" s="6"/>
      <c r="I1064" s="6"/>
      <c r="J1064" s="6"/>
    </row>
    <row r="1065" spans="2:10" ht="15.95" customHeight="1">
      <c r="B1065" s="7"/>
      <c r="E1065" s="23"/>
      <c r="F1065" s="47"/>
      <c r="G1065" s="8"/>
      <c r="H1065" s="6"/>
      <c r="I1065" s="6"/>
      <c r="J1065" s="6"/>
    </row>
    <row r="1066" spans="2:10" ht="15.95" customHeight="1">
      <c r="B1066" s="7"/>
      <c r="E1066" s="23"/>
      <c r="F1066" s="47"/>
      <c r="G1066" s="8"/>
      <c r="H1066" s="6"/>
      <c r="I1066" s="6"/>
      <c r="J1066" s="6"/>
    </row>
    <row r="1067" spans="2:10" ht="15.95" customHeight="1">
      <c r="B1067" s="7"/>
      <c r="E1067" s="23"/>
      <c r="F1067" s="47"/>
      <c r="G1067" s="8"/>
      <c r="H1067" s="6"/>
      <c r="I1067" s="6"/>
      <c r="J1067" s="6"/>
    </row>
    <row r="1068" spans="2:10" ht="15.95" customHeight="1">
      <c r="B1068" s="7"/>
      <c r="E1068" s="23"/>
      <c r="F1068" s="47"/>
      <c r="G1068" s="8"/>
      <c r="H1068" s="6"/>
      <c r="I1068" s="6"/>
      <c r="J1068" s="6"/>
    </row>
    <row r="1069" spans="2:10" ht="15.95" customHeight="1">
      <c r="B1069" s="7"/>
      <c r="E1069" s="23"/>
      <c r="F1069" s="47"/>
      <c r="G1069" s="8"/>
      <c r="H1069" s="6"/>
      <c r="I1069" s="6"/>
      <c r="J1069" s="6"/>
    </row>
    <row r="1070" spans="2:10" ht="15.95" customHeight="1">
      <c r="B1070" s="7"/>
      <c r="E1070" s="23"/>
      <c r="F1070" s="47"/>
      <c r="G1070" s="8"/>
      <c r="H1070" s="6"/>
      <c r="I1070" s="6"/>
      <c r="J1070" s="6"/>
    </row>
    <row r="1071" spans="2:10" ht="15.95" customHeight="1">
      <c r="B1071" s="7"/>
      <c r="E1071" s="23"/>
      <c r="F1071" s="47"/>
      <c r="G1071" s="8"/>
      <c r="H1071" s="6"/>
      <c r="I1071" s="6"/>
      <c r="J1071" s="6"/>
    </row>
    <row r="1072" spans="2:10" ht="15.95" customHeight="1">
      <c r="B1072" s="7"/>
      <c r="E1072" s="23"/>
      <c r="F1072" s="47"/>
      <c r="G1072" s="8"/>
      <c r="H1072" s="6"/>
      <c r="I1072" s="6"/>
      <c r="J1072" s="6"/>
    </row>
    <row r="1073" spans="2:10" ht="15.95" customHeight="1">
      <c r="B1073" s="7"/>
      <c r="E1073" s="23"/>
      <c r="F1073" s="47"/>
      <c r="G1073" s="8"/>
      <c r="H1073" s="6"/>
      <c r="I1073" s="6"/>
      <c r="J1073" s="6"/>
    </row>
    <row r="1074" spans="2:10" ht="15.95" customHeight="1">
      <c r="B1074" s="7"/>
      <c r="E1074" s="23"/>
      <c r="F1074" s="47"/>
      <c r="G1074" s="8"/>
      <c r="H1074" s="6"/>
      <c r="I1074" s="6"/>
      <c r="J1074" s="6"/>
    </row>
    <row r="1075" spans="2:10" ht="15.95" customHeight="1">
      <c r="B1075" s="7"/>
      <c r="E1075" s="23"/>
      <c r="F1075" s="47"/>
      <c r="G1075" s="8"/>
      <c r="H1075" s="6"/>
      <c r="I1075" s="6"/>
      <c r="J1075" s="6"/>
    </row>
    <row r="1076" spans="2:10" ht="15.95" customHeight="1">
      <c r="B1076" s="7"/>
      <c r="E1076" s="23"/>
      <c r="F1076" s="47"/>
      <c r="G1076" s="8"/>
      <c r="H1076" s="6"/>
      <c r="I1076" s="6"/>
      <c r="J1076" s="6"/>
    </row>
    <row r="1077" spans="2:10" ht="15.95" customHeight="1">
      <c r="B1077" s="7"/>
      <c r="E1077" s="23"/>
      <c r="F1077" s="47"/>
      <c r="G1077" s="8"/>
      <c r="H1077" s="6"/>
      <c r="I1077" s="6"/>
      <c r="J1077" s="6"/>
    </row>
    <row r="1078" spans="2:10" ht="15.95" customHeight="1">
      <c r="B1078" s="7"/>
      <c r="E1078" s="23"/>
      <c r="F1078" s="47"/>
      <c r="G1078" s="8"/>
      <c r="H1078" s="6"/>
      <c r="I1078" s="6"/>
      <c r="J1078" s="6"/>
    </row>
    <row r="1079" spans="2:10" ht="15.95" customHeight="1">
      <c r="B1079" s="7"/>
      <c r="E1079" s="23"/>
      <c r="F1079" s="47"/>
      <c r="G1079" s="8"/>
      <c r="H1079" s="6"/>
      <c r="I1079" s="6"/>
      <c r="J1079" s="6"/>
    </row>
    <row r="1080" spans="2:10" ht="15.95" customHeight="1">
      <c r="B1080" s="7"/>
      <c r="E1080" s="23"/>
      <c r="F1080" s="47"/>
      <c r="G1080" s="8"/>
      <c r="H1080" s="6"/>
      <c r="I1080" s="6"/>
      <c r="J1080" s="6"/>
    </row>
    <row r="1081" spans="2:10" ht="15.95" customHeight="1">
      <c r="B1081" s="7"/>
      <c r="E1081" s="23"/>
      <c r="F1081" s="47"/>
      <c r="G1081" s="8"/>
      <c r="H1081" s="6"/>
      <c r="I1081" s="6"/>
      <c r="J1081" s="6"/>
    </row>
    <row r="1082" spans="2:10" ht="15.95" customHeight="1">
      <c r="B1082" s="7"/>
      <c r="E1082" s="23"/>
      <c r="F1082" s="47"/>
      <c r="G1082" s="8"/>
      <c r="H1082" s="6"/>
      <c r="I1082" s="6"/>
      <c r="J1082" s="6"/>
    </row>
    <row r="1083" spans="2:10" ht="15.95" customHeight="1">
      <c r="B1083" s="7"/>
      <c r="E1083" s="23"/>
      <c r="F1083" s="47"/>
      <c r="G1083" s="8"/>
      <c r="H1083" s="6"/>
      <c r="I1083" s="6"/>
      <c r="J1083" s="6"/>
    </row>
    <row r="1084" spans="2:10" ht="15.95" customHeight="1">
      <c r="B1084" s="7"/>
      <c r="E1084" s="23"/>
      <c r="F1084" s="47"/>
      <c r="G1084" s="8"/>
      <c r="H1084" s="6"/>
      <c r="I1084" s="6"/>
      <c r="J1084" s="6"/>
    </row>
    <row r="1085" spans="2:10" ht="15.95" customHeight="1">
      <c r="B1085" s="7"/>
      <c r="E1085" s="23"/>
      <c r="F1085" s="47"/>
      <c r="G1085" s="8"/>
      <c r="H1085" s="6"/>
      <c r="I1085" s="6"/>
      <c r="J1085" s="6"/>
    </row>
    <row r="1086" spans="2:10" ht="15.95" customHeight="1">
      <c r="B1086" s="7"/>
      <c r="E1086" s="23"/>
      <c r="F1086" s="47"/>
      <c r="G1086" s="8"/>
      <c r="H1086" s="6"/>
      <c r="I1086" s="6"/>
      <c r="J1086" s="6"/>
    </row>
    <row r="1087" spans="2:10" ht="15.95" customHeight="1">
      <c r="B1087" s="7"/>
      <c r="E1087" s="23"/>
      <c r="F1087" s="47"/>
      <c r="G1087" s="8"/>
      <c r="H1087" s="6"/>
      <c r="I1087" s="6"/>
      <c r="J1087" s="6"/>
    </row>
    <row r="1088" spans="2:10" ht="15.95" customHeight="1">
      <c r="B1088" s="7"/>
      <c r="E1088" s="23"/>
      <c r="F1088" s="47"/>
      <c r="G1088" s="8"/>
      <c r="H1088" s="6"/>
      <c r="I1088" s="6"/>
      <c r="J1088" s="6"/>
    </row>
    <row r="1089" spans="2:10" ht="15.95" customHeight="1">
      <c r="B1089" s="7"/>
      <c r="E1089" s="23"/>
      <c r="F1089" s="47"/>
      <c r="G1089" s="8"/>
      <c r="H1089" s="6"/>
      <c r="I1089" s="6"/>
      <c r="J1089" s="6"/>
    </row>
    <row r="1090" spans="2:10" ht="15.95" customHeight="1">
      <c r="B1090" s="7"/>
      <c r="E1090" s="23"/>
      <c r="F1090" s="47"/>
      <c r="G1090" s="8"/>
      <c r="H1090" s="6"/>
      <c r="I1090" s="6"/>
      <c r="J1090" s="6"/>
    </row>
    <row r="1091" spans="2:10" ht="15.95" customHeight="1">
      <c r="B1091" s="7"/>
      <c r="E1091" s="23"/>
      <c r="F1091" s="47"/>
      <c r="G1091" s="8"/>
      <c r="H1091" s="6"/>
      <c r="I1091" s="6"/>
      <c r="J1091" s="6"/>
    </row>
    <row r="1092" spans="2:10" ht="15.95" customHeight="1">
      <c r="B1092" s="7"/>
      <c r="E1092" s="23"/>
      <c r="F1092" s="47"/>
      <c r="G1092" s="8"/>
      <c r="H1092" s="6"/>
      <c r="I1092" s="6"/>
      <c r="J1092" s="6"/>
    </row>
    <row r="1093" spans="2:10" ht="15.95" customHeight="1">
      <c r="B1093" s="7"/>
      <c r="E1093" s="23"/>
      <c r="F1093" s="47"/>
      <c r="G1093" s="8"/>
      <c r="H1093" s="6"/>
      <c r="I1093" s="6"/>
      <c r="J1093" s="6"/>
    </row>
    <row r="1094" spans="2:10" ht="15.95" customHeight="1">
      <c r="B1094" s="7"/>
      <c r="E1094" s="23"/>
      <c r="F1094" s="47"/>
      <c r="G1094" s="8"/>
      <c r="H1094" s="6"/>
      <c r="I1094" s="6"/>
      <c r="J1094" s="6"/>
    </row>
    <row r="1095" spans="2:10" ht="15.95" customHeight="1">
      <c r="B1095" s="7"/>
      <c r="E1095" s="23"/>
      <c r="F1095" s="47"/>
      <c r="G1095" s="8"/>
      <c r="H1095" s="6"/>
      <c r="I1095" s="6"/>
      <c r="J1095" s="6"/>
    </row>
    <row r="1096" spans="2:10" ht="15.95" customHeight="1">
      <c r="B1096" s="7"/>
      <c r="E1096" s="23"/>
      <c r="F1096" s="47"/>
      <c r="G1096" s="8"/>
      <c r="H1096" s="6"/>
      <c r="I1096" s="6"/>
      <c r="J1096" s="6"/>
    </row>
    <row r="1097" spans="2:10" ht="15.95" customHeight="1">
      <c r="B1097" s="7"/>
      <c r="E1097" s="23"/>
      <c r="F1097" s="47"/>
      <c r="G1097" s="8"/>
      <c r="H1097" s="6"/>
      <c r="I1097" s="6"/>
      <c r="J1097" s="6"/>
    </row>
    <row r="1098" spans="2:10" ht="15.95" customHeight="1">
      <c r="B1098" s="7"/>
      <c r="E1098" s="23"/>
      <c r="F1098" s="47"/>
      <c r="G1098" s="8"/>
      <c r="H1098" s="6"/>
      <c r="I1098" s="6"/>
      <c r="J1098" s="6"/>
    </row>
    <row r="1099" spans="2:10" ht="15.95" customHeight="1">
      <c r="B1099" s="7"/>
      <c r="E1099" s="23"/>
      <c r="F1099" s="47"/>
      <c r="G1099" s="8"/>
      <c r="H1099" s="6"/>
      <c r="I1099" s="6"/>
      <c r="J1099" s="6"/>
    </row>
    <row r="1100" spans="2:10" ht="15.95" customHeight="1">
      <c r="B1100" s="7"/>
      <c r="E1100" s="23"/>
      <c r="F1100" s="47"/>
      <c r="G1100" s="8"/>
      <c r="H1100" s="6"/>
      <c r="I1100" s="6"/>
      <c r="J1100" s="6"/>
    </row>
    <row r="1101" spans="2:10" ht="15.95" customHeight="1">
      <c r="B1101" s="7"/>
      <c r="E1101" s="23"/>
      <c r="F1101" s="47"/>
      <c r="G1101" s="8"/>
      <c r="H1101" s="6"/>
      <c r="I1101" s="6"/>
      <c r="J1101" s="6"/>
    </row>
    <row r="1102" spans="2:10" ht="15.95" customHeight="1">
      <c r="B1102" s="7"/>
      <c r="E1102" s="23"/>
      <c r="F1102" s="47"/>
      <c r="G1102" s="8"/>
      <c r="H1102" s="6"/>
      <c r="I1102" s="6"/>
      <c r="J1102" s="6"/>
    </row>
    <row r="1103" spans="2:10" ht="15.95" customHeight="1">
      <c r="B1103" s="7"/>
      <c r="E1103" s="23"/>
      <c r="F1103" s="47"/>
      <c r="G1103" s="8"/>
      <c r="H1103" s="6"/>
      <c r="I1103" s="6"/>
      <c r="J1103" s="6"/>
    </row>
    <row r="1104" spans="2:10" ht="15.95" customHeight="1">
      <c r="B1104" s="7"/>
      <c r="E1104" s="23"/>
      <c r="F1104" s="47"/>
      <c r="G1104" s="8"/>
      <c r="H1104" s="6"/>
      <c r="I1104" s="6"/>
      <c r="J1104" s="6"/>
    </row>
    <row r="1105" spans="2:10" ht="15.95" customHeight="1">
      <c r="B1105" s="7"/>
      <c r="E1105" s="23"/>
      <c r="F1105" s="47"/>
      <c r="G1105" s="8"/>
      <c r="H1105" s="6"/>
      <c r="I1105" s="6"/>
      <c r="J1105" s="6"/>
    </row>
    <row r="1106" spans="2:10" ht="15.95" customHeight="1">
      <c r="B1106" s="7"/>
      <c r="E1106" s="23"/>
      <c r="F1106" s="47"/>
      <c r="G1106" s="8"/>
      <c r="H1106" s="6"/>
      <c r="I1106" s="6"/>
      <c r="J1106" s="6"/>
    </row>
    <row r="1107" spans="2:10" ht="15.95" customHeight="1">
      <c r="B1107" s="7"/>
      <c r="E1107" s="23"/>
      <c r="F1107" s="47"/>
      <c r="G1107" s="8"/>
      <c r="H1107" s="6"/>
      <c r="I1107" s="6"/>
      <c r="J1107" s="6"/>
    </row>
    <row r="1108" spans="2:10" ht="15.95" customHeight="1">
      <c r="B1108" s="7"/>
      <c r="E1108" s="23"/>
      <c r="F1108" s="47"/>
      <c r="G1108" s="8"/>
      <c r="H1108" s="6"/>
      <c r="I1108" s="6"/>
      <c r="J1108" s="6"/>
    </row>
    <row r="1109" spans="2:10" ht="15.95" customHeight="1">
      <c r="B1109" s="7"/>
      <c r="E1109" s="23"/>
      <c r="F1109" s="47"/>
      <c r="G1109" s="8"/>
      <c r="H1109" s="6"/>
      <c r="I1109" s="6"/>
      <c r="J1109" s="6"/>
    </row>
    <row r="1110" spans="2:10" ht="15.95" customHeight="1">
      <c r="B1110" s="7"/>
      <c r="E1110" s="23"/>
      <c r="F1110" s="47"/>
      <c r="G1110" s="8"/>
      <c r="H1110" s="6"/>
      <c r="I1110" s="6"/>
      <c r="J1110" s="6"/>
    </row>
    <row r="1111" spans="2:10" ht="15.95" customHeight="1">
      <c r="B1111" s="7"/>
      <c r="E1111" s="23"/>
      <c r="F1111" s="47"/>
      <c r="G1111" s="8"/>
      <c r="H1111" s="6"/>
      <c r="I1111" s="6"/>
      <c r="J1111" s="6"/>
    </row>
    <row r="1112" spans="2:10" ht="15.95" customHeight="1">
      <c r="B1112" s="7"/>
      <c r="E1112" s="23"/>
      <c r="F1112" s="47"/>
      <c r="G1112" s="8"/>
      <c r="H1112" s="6"/>
      <c r="I1112" s="6"/>
      <c r="J1112" s="6"/>
    </row>
    <row r="1113" spans="2:10" ht="15.95" customHeight="1">
      <c r="B1113" s="7"/>
      <c r="E1113" s="23"/>
      <c r="F1113" s="47"/>
      <c r="G1113" s="8"/>
      <c r="H1113" s="6"/>
      <c r="I1113" s="6"/>
      <c r="J1113" s="6"/>
    </row>
    <row r="1114" spans="2:10" ht="15.95" customHeight="1">
      <c r="B1114" s="7"/>
      <c r="E1114" s="23"/>
      <c r="F1114" s="47"/>
      <c r="G1114" s="8"/>
      <c r="H1114" s="6"/>
      <c r="I1114" s="6"/>
      <c r="J1114" s="6"/>
    </row>
    <row r="1115" spans="2:10" ht="15.95" customHeight="1">
      <c r="B1115" s="7"/>
      <c r="E1115" s="23"/>
      <c r="F1115" s="47"/>
      <c r="G1115" s="8"/>
      <c r="H1115" s="6"/>
      <c r="I1115" s="6"/>
      <c r="J1115" s="6"/>
    </row>
    <row r="1116" spans="2:10" ht="15.95" customHeight="1">
      <c r="B1116" s="7"/>
      <c r="E1116" s="23"/>
      <c r="F1116" s="47"/>
      <c r="G1116" s="8"/>
      <c r="H1116" s="6"/>
      <c r="I1116" s="6"/>
      <c r="J1116" s="6"/>
    </row>
    <row r="1117" spans="2:10" ht="15.95" customHeight="1">
      <c r="B1117" s="7"/>
      <c r="E1117" s="23"/>
      <c r="F1117" s="47"/>
      <c r="G1117" s="8"/>
      <c r="H1117" s="6"/>
      <c r="I1117" s="6"/>
      <c r="J1117" s="6"/>
    </row>
    <row r="1118" spans="2:10" ht="15.95" customHeight="1">
      <c r="B1118" s="7"/>
      <c r="E1118" s="23"/>
      <c r="F1118" s="47"/>
      <c r="G1118" s="8"/>
      <c r="H1118" s="6"/>
      <c r="I1118" s="6"/>
      <c r="J1118" s="6"/>
    </row>
    <row r="1119" spans="2:10" ht="15.95" customHeight="1">
      <c r="B1119" s="7"/>
      <c r="E1119" s="23"/>
      <c r="F1119" s="47"/>
      <c r="G1119" s="8"/>
      <c r="H1119" s="6"/>
      <c r="I1119" s="6"/>
      <c r="J1119" s="6"/>
    </row>
    <row r="1120" spans="2:10" ht="15.95" customHeight="1">
      <c r="B1120" s="7"/>
      <c r="E1120" s="23"/>
      <c r="F1120" s="47"/>
      <c r="G1120" s="8"/>
      <c r="H1120" s="6"/>
      <c r="I1120" s="6"/>
      <c r="J1120" s="6"/>
    </row>
    <row r="1121" spans="2:10" ht="15.95" customHeight="1">
      <c r="B1121" s="7"/>
      <c r="E1121" s="23"/>
      <c r="F1121" s="47"/>
      <c r="G1121" s="8"/>
      <c r="H1121" s="6"/>
      <c r="I1121" s="6"/>
      <c r="J1121" s="6"/>
    </row>
    <row r="1122" spans="2:10" ht="15.95" customHeight="1">
      <c r="B1122" s="7"/>
      <c r="E1122" s="23"/>
      <c r="F1122" s="47"/>
      <c r="G1122" s="8"/>
      <c r="H1122" s="6"/>
      <c r="I1122" s="6"/>
      <c r="J1122" s="6"/>
    </row>
    <row r="1123" spans="2:10" ht="15.95" customHeight="1">
      <c r="B1123" s="7"/>
      <c r="E1123" s="23"/>
      <c r="F1123" s="47"/>
      <c r="G1123" s="8"/>
      <c r="H1123" s="6"/>
      <c r="I1123" s="6"/>
      <c r="J1123" s="6"/>
    </row>
    <row r="1124" spans="2:10" ht="15.95" customHeight="1">
      <c r="B1124" s="7"/>
      <c r="E1124" s="23"/>
      <c r="F1124" s="47"/>
      <c r="G1124" s="8"/>
      <c r="H1124" s="6"/>
      <c r="I1124" s="6"/>
      <c r="J1124" s="6"/>
    </row>
    <row r="1125" spans="2:10" ht="15.95" customHeight="1">
      <c r="B1125" s="7"/>
      <c r="E1125" s="23"/>
      <c r="F1125" s="47"/>
      <c r="G1125" s="8"/>
      <c r="H1125" s="6"/>
      <c r="I1125" s="6"/>
      <c r="J1125" s="6"/>
    </row>
    <row r="1126" spans="2:10" ht="15.95" customHeight="1">
      <c r="B1126" s="7"/>
      <c r="E1126" s="23"/>
      <c r="F1126" s="47"/>
      <c r="G1126" s="8"/>
      <c r="H1126" s="6"/>
      <c r="I1126" s="6"/>
      <c r="J1126" s="6"/>
    </row>
    <row r="1127" spans="2:10" ht="15.95" customHeight="1">
      <c r="B1127" s="7"/>
      <c r="E1127" s="23"/>
      <c r="F1127" s="47"/>
      <c r="G1127" s="8"/>
      <c r="H1127" s="6"/>
      <c r="I1127" s="6"/>
      <c r="J1127" s="6"/>
    </row>
    <row r="1128" spans="2:10" ht="15.95" customHeight="1">
      <c r="B1128" s="7"/>
      <c r="E1128" s="23"/>
      <c r="F1128" s="47"/>
      <c r="G1128" s="8"/>
      <c r="H1128" s="6"/>
      <c r="I1128" s="6"/>
      <c r="J1128" s="6"/>
    </row>
    <row r="1129" spans="2:10" ht="15.95" customHeight="1">
      <c r="B1129" s="7"/>
      <c r="E1129" s="23"/>
      <c r="F1129" s="47"/>
      <c r="G1129" s="8"/>
      <c r="H1129" s="6"/>
      <c r="I1129" s="6"/>
      <c r="J1129" s="6"/>
    </row>
    <row r="1130" spans="2:10" ht="15.95" customHeight="1">
      <c r="B1130" s="7"/>
      <c r="E1130" s="23"/>
      <c r="F1130" s="47"/>
      <c r="G1130" s="8"/>
      <c r="H1130" s="6"/>
      <c r="I1130" s="6"/>
      <c r="J1130" s="6"/>
    </row>
    <row r="1131" spans="2:10" ht="15.95" customHeight="1">
      <c r="B1131" s="7"/>
      <c r="E1131" s="23"/>
      <c r="F1131" s="47"/>
      <c r="G1131" s="8"/>
      <c r="H1131" s="6"/>
      <c r="I1131" s="6"/>
      <c r="J1131" s="6"/>
    </row>
    <row r="1132" spans="2:10" ht="15.95" customHeight="1">
      <c r="B1132" s="7"/>
      <c r="E1132" s="23"/>
      <c r="F1132" s="47"/>
      <c r="G1132" s="8"/>
      <c r="H1132" s="6"/>
      <c r="I1132" s="6"/>
      <c r="J1132" s="6"/>
    </row>
    <row r="1133" spans="2:10" ht="15.95" customHeight="1">
      <c r="B1133" s="7"/>
      <c r="E1133" s="23"/>
      <c r="F1133" s="47"/>
      <c r="G1133" s="8"/>
      <c r="H1133" s="6"/>
      <c r="I1133" s="6"/>
      <c r="J1133" s="6"/>
    </row>
    <row r="1134" spans="2:10" ht="15.95" customHeight="1">
      <c r="B1134" s="7"/>
      <c r="E1134" s="23"/>
      <c r="F1134" s="47"/>
      <c r="G1134" s="8"/>
      <c r="H1134" s="6"/>
      <c r="I1134" s="6"/>
      <c r="J1134" s="6"/>
    </row>
    <row r="1135" spans="2:10" ht="15.95" customHeight="1">
      <c r="B1135" s="7"/>
      <c r="E1135" s="23"/>
      <c r="F1135" s="47"/>
      <c r="G1135" s="8"/>
      <c r="H1135" s="6"/>
      <c r="I1135" s="6"/>
      <c r="J1135" s="6"/>
    </row>
    <row r="1136" spans="2:10" ht="15.95" customHeight="1">
      <c r="B1136" s="7"/>
      <c r="E1136" s="23"/>
      <c r="F1136" s="47"/>
      <c r="G1136" s="8"/>
      <c r="H1136" s="6"/>
      <c r="I1136" s="6"/>
      <c r="J1136" s="6"/>
    </row>
    <row r="1137" spans="2:10" ht="15.95" customHeight="1">
      <c r="B1137" s="7"/>
      <c r="E1137" s="23"/>
      <c r="F1137" s="47"/>
      <c r="G1137" s="8"/>
      <c r="H1137" s="6"/>
      <c r="I1137" s="6"/>
      <c r="J1137" s="6"/>
    </row>
    <row r="1138" spans="2:10" ht="15.95" customHeight="1">
      <c r="B1138" s="7"/>
      <c r="E1138" s="23"/>
      <c r="F1138" s="47"/>
      <c r="G1138" s="8"/>
      <c r="H1138" s="6"/>
      <c r="I1138" s="6"/>
      <c r="J1138" s="6"/>
    </row>
    <row r="1139" spans="2:10" ht="15.95" customHeight="1">
      <c r="B1139" s="7"/>
      <c r="E1139" s="23"/>
      <c r="F1139" s="47"/>
      <c r="G1139" s="8"/>
      <c r="H1139" s="6"/>
      <c r="I1139" s="6"/>
      <c r="J1139" s="6"/>
    </row>
    <row r="1140" spans="2:10" ht="15.95" customHeight="1">
      <c r="B1140" s="7"/>
      <c r="E1140" s="23"/>
      <c r="F1140" s="47"/>
      <c r="G1140" s="8"/>
      <c r="H1140" s="6"/>
      <c r="I1140" s="6"/>
      <c r="J1140" s="6"/>
    </row>
    <row r="1141" spans="2:10" ht="15.95" customHeight="1">
      <c r="B1141" s="7"/>
      <c r="E1141" s="23"/>
      <c r="F1141" s="47"/>
      <c r="G1141" s="8"/>
      <c r="H1141" s="6"/>
      <c r="I1141" s="6"/>
      <c r="J1141" s="6"/>
    </row>
    <row r="1142" spans="2:10" ht="15.95" customHeight="1">
      <c r="B1142" s="7"/>
      <c r="E1142" s="23"/>
      <c r="F1142" s="47"/>
      <c r="G1142" s="8"/>
      <c r="H1142" s="6"/>
      <c r="I1142" s="6"/>
      <c r="J1142" s="6"/>
    </row>
    <row r="1143" spans="2:10" ht="15.95" customHeight="1">
      <c r="B1143" s="7"/>
      <c r="E1143" s="23"/>
      <c r="F1143" s="47"/>
      <c r="G1143" s="8"/>
      <c r="H1143" s="6"/>
      <c r="I1143" s="6"/>
      <c r="J1143" s="6"/>
    </row>
    <row r="1144" spans="2:10" ht="15.95" customHeight="1">
      <c r="B1144" s="7"/>
      <c r="E1144" s="23"/>
      <c r="F1144" s="47"/>
      <c r="G1144" s="8"/>
      <c r="H1144" s="6"/>
      <c r="I1144" s="6"/>
      <c r="J1144" s="6"/>
    </row>
    <row r="1145" spans="2:10" ht="15.95" customHeight="1">
      <c r="B1145" s="7"/>
      <c r="E1145" s="23"/>
      <c r="F1145" s="47"/>
      <c r="G1145" s="8"/>
      <c r="H1145" s="6"/>
      <c r="I1145" s="6"/>
      <c r="J1145" s="6"/>
    </row>
    <row r="1146" spans="2:10" ht="15.95" customHeight="1">
      <c r="B1146" s="7"/>
      <c r="E1146" s="23"/>
      <c r="F1146" s="47"/>
      <c r="G1146" s="8"/>
      <c r="H1146" s="6"/>
      <c r="I1146" s="6"/>
      <c r="J1146" s="6"/>
    </row>
    <row r="1147" spans="2:10" ht="15.95" customHeight="1">
      <c r="B1147" s="7"/>
      <c r="E1147" s="23"/>
      <c r="F1147" s="47"/>
      <c r="G1147" s="8"/>
      <c r="H1147" s="6"/>
      <c r="I1147" s="6"/>
      <c r="J1147" s="6"/>
    </row>
    <row r="1148" spans="2:10" ht="15.95" customHeight="1">
      <c r="B1148" s="7"/>
      <c r="E1148" s="23"/>
      <c r="F1148" s="47"/>
      <c r="G1148" s="8"/>
      <c r="H1148" s="6"/>
      <c r="I1148" s="6"/>
      <c r="J1148" s="6"/>
    </row>
    <row r="1149" spans="2:10" ht="15.95" customHeight="1">
      <c r="B1149" s="7"/>
      <c r="E1149" s="23"/>
      <c r="F1149" s="47"/>
      <c r="G1149" s="8"/>
      <c r="H1149" s="6"/>
      <c r="I1149" s="6"/>
      <c r="J1149" s="6"/>
    </row>
    <row r="1150" spans="2:10" ht="15.95" customHeight="1">
      <c r="B1150" s="7"/>
      <c r="E1150" s="23"/>
      <c r="F1150" s="47"/>
      <c r="G1150" s="8"/>
      <c r="H1150" s="6"/>
      <c r="I1150" s="6"/>
      <c r="J1150" s="6"/>
    </row>
    <row r="1151" spans="2:10" ht="15.95" customHeight="1">
      <c r="B1151" s="7"/>
      <c r="E1151" s="23"/>
      <c r="F1151" s="47"/>
      <c r="G1151" s="8"/>
      <c r="H1151" s="6"/>
      <c r="I1151" s="6"/>
      <c r="J1151" s="6"/>
    </row>
    <row r="1152" spans="2:10" ht="15.95" customHeight="1">
      <c r="B1152" s="7"/>
      <c r="E1152" s="23"/>
      <c r="F1152" s="47"/>
      <c r="G1152" s="8"/>
      <c r="H1152" s="6"/>
      <c r="I1152" s="6"/>
      <c r="J1152" s="6"/>
    </row>
    <row r="1153" spans="2:10" ht="15.95" customHeight="1">
      <c r="B1153" s="7"/>
      <c r="E1153" s="23"/>
      <c r="F1153" s="47"/>
      <c r="G1153" s="8"/>
      <c r="H1153" s="6"/>
      <c r="I1153" s="6"/>
      <c r="J1153" s="6"/>
    </row>
    <row r="1154" spans="2:10" ht="15.95" customHeight="1">
      <c r="B1154" s="7"/>
      <c r="E1154" s="23"/>
      <c r="F1154" s="47"/>
      <c r="G1154" s="8"/>
      <c r="H1154" s="6"/>
      <c r="I1154" s="6"/>
      <c r="J1154" s="6"/>
    </row>
    <row r="1155" spans="2:10" ht="15.95" customHeight="1">
      <c r="B1155" s="7"/>
      <c r="E1155" s="23"/>
      <c r="F1155" s="47"/>
      <c r="G1155" s="8"/>
      <c r="H1155" s="6"/>
      <c r="I1155" s="6"/>
      <c r="J1155" s="6"/>
    </row>
    <row r="1156" spans="2:10" ht="15.95" customHeight="1">
      <c r="B1156" s="7"/>
      <c r="E1156" s="23"/>
      <c r="F1156" s="47"/>
      <c r="G1156" s="8"/>
      <c r="H1156" s="6"/>
      <c r="I1156" s="6"/>
      <c r="J1156" s="6"/>
    </row>
    <row r="1157" spans="2:10" ht="15.95" customHeight="1">
      <c r="B1157" s="7"/>
      <c r="E1157" s="23"/>
      <c r="F1157" s="47"/>
      <c r="G1157" s="8"/>
      <c r="H1157" s="6"/>
      <c r="I1157" s="6"/>
      <c r="J1157" s="6"/>
    </row>
    <row r="1158" spans="2:10" ht="15.95" customHeight="1">
      <c r="B1158" s="7"/>
      <c r="E1158" s="23"/>
      <c r="F1158" s="47"/>
      <c r="G1158" s="8"/>
      <c r="H1158" s="6"/>
      <c r="I1158" s="6"/>
      <c r="J1158" s="6"/>
    </row>
    <row r="1159" spans="2:10" ht="15.95" customHeight="1">
      <c r="B1159" s="7"/>
      <c r="E1159" s="23"/>
      <c r="F1159" s="47"/>
      <c r="G1159" s="8"/>
      <c r="H1159" s="6"/>
      <c r="I1159" s="6"/>
      <c r="J1159" s="6"/>
    </row>
    <row r="1160" spans="2:10" ht="15.95" customHeight="1">
      <c r="B1160" s="7"/>
      <c r="E1160" s="23"/>
      <c r="F1160" s="47"/>
      <c r="G1160" s="8"/>
      <c r="H1160" s="6"/>
      <c r="I1160" s="6"/>
      <c r="J1160" s="6"/>
    </row>
    <row r="1161" spans="2:10" ht="15.95" customHeight="1">
      <c r="B1161" s="7"/>
      <c r="E1161" s="23"/>
      <c r="F1161" s="47"/>
      <c r="G1161" s="8"/>
      <c r="H1161" s="6"/>
      <c r="I1161" s="6"/>
      <c r="J1161" s="6"/>
    </row>
    <row r="1162" spans="2:10" ht="15.95" customHeight="1">
      <c r="B1162" s="7"/>
      <c r="E1162" s="23"/>
      <c r="F1162" s="47"/>
      <c r="G1162" s="8"/>
      <c r="H1162" s="6"/>
      <c r="I1162" s="6"/>
      <c r="J1162" s="6"/>
    </row>
    <row r="1163" spans="2:10" ht="15.95" customHeight="1">
      <c r="B1163" s="7"/>
      <c r="E1163" s="23"/>
      <c r="F1163" s="47"/>
      <c r="G1163" s="8"/>
      <c r="H1163" s="6"/>
      <c r="I1163" s="6"/>
      <c r="J1163" s="6"/>
    </row>
    <row r="1164" spans="2:10" ht="15.95" customHeight="1">
      <c r="B1164" s="7"/>
      <c r="E1164" s="23"/>
      <c r="F1164" s="47"/>
      <c r="G1164" s="8"/>
      <c r="H1164" s="6"/>
      <c r="I1164" s="6"/>
      <c r="J1164" s="6"/>
    </row>
    <row r="1165" spans="2:10" ht="15.95" customHeight="1">
      <c r="B1165" s="7"/>
      <c r="E1165" s="23"/>
      <c r="F1165" s="47"/>
      <c r="G1165" s="8"/>
      <c r="H1165" s="6"/>
      <c r="I1165" s="6"/>
      <c r="J1165" s="6"/>
    </row>
    <row r="1166" spans="2:10" ht="15.95" customHeight="1">
      <c r="B1166" s="7"/>
      <c r="E1166" s="23"/>
      <c r="F1166" s="47"/>
      <c r="G1166" s="8"/>
      <c r="H1166" s="6"/>
      <c r="I1166" s="6"/>
      <c r="J1166" s="6"/>
    </row>
    <row r="1167" spans="2:10" ht="15.95" customHeight="1">
      <c r="B1167" s="7"/>
      <c r="E1167" s="23"/>
      <c r="F1167" s="47"/>
      <c r="G1167" s="8"/>
      <c r="H1167" s="6"/>
      <c r="I1167" s="6"/>
      <c r="J1167" s="6"/>
    </row>
    <row r="1168" spans="2:10" ht="15.95" customHeight="1">
      <c r="B1168" s="7"/>
      <c r="E1168" s="23"/>
      <c r="F1168" s="47"/>
      <c r="G1168" s="8"/>
      <c r="H1168" s="6"/>
      <c r="I1168" s="6"/>
      <c r="J1168" s="6"/>
    </row>
    <row r="1169" spans="2:10" ht="15.95" customHeight="1">
      <c r="B1169" s="7"/>
      <c r="E1169" s="23"/>
      <c r="F1169" s="47"/>
      <c r="G1169" s="8"/>
      <c r="H1169" s="6"/>
      <c r="I1169" s="6"/>
      <c r="J1169" s="6"/>
    </row>
    <row r="1170" spans="2:10" ht="15.95" customHeight="1">
      <c r="B1170" s="7"/>
      <c r="E1170" s="23"/>
      <c r="F1170" s="47"/>
      <c r="G1170" s="8"/>
      <c r="H1170" s="6"/>
      <c r="I1170" s="6"/>
      <c r="J1170" s="6"/>
    </row>
    <row r="1171" spans="2:10" ht="15.95" customHeight="1">
      <c r="B1171" s="7"/>
      <c r="E1171" s="23"/>
      <c r="F1171" s="47"/>
      <c r="G1171" s="8"/>
      <c r="H1171" s="6"/>
      <c r="I1171" s="6"/>
      <c r="J1171" s="6"/>
    </row>
    <row r="1172" spans="2:10" ht="15.95" customHeight="1">
      <c r="B1172" s="7"/>
      <c r="E1172" s="23"/>
      <c r="F1172" s="47"/>
      <c r="G1172" s="8"/>
      <c r="H1172" s="6"/>
      <c r="I1172" s="6"/>
      <c r="J1172" s="6"/>
    </row>
    <row r="1173" spans="2:10" ht="15.95" customHeight="1">
      <c r="B1173" s="7"/>
      <c r="E1173" s="23"/>
      <c r="F1173" s="47"/>
      <c r="G1173" s="8"/>
      <c r="H1173" s="6"/>
      <c r="I1173" s="6"/>
      <c r="J1173" s="6"/>
    </row>
    <row r="1174" spans="2:10" ht="15.95" customHeight="1">
      <c r="B1174" s="7"/>
      <c r="E1174" s="23"/>
      <c r="F1174" s="47"/>
      <c r="G1174" s="8"/>
      <c r="H1174" s="6"/>
      <c r="I1174" s="6"/>
      <c r="J1174" s="6"/>
    </row>
    <row r="1175" spans="2:10" ht="15.95" customHeight="1">
      <c r="B1175" s="7"/>
      <c r="E1175" s="23"/>
      <c r="F1175" s="47"/>
      <c r="G1175" s="8"/>
      <c r="H1175" s="6"/>
      <c r="I1175" s="6"/>
      <c r="J1175" s="6"/>
    </row>
    <row r="1176" spans="2:10" ht="15.95" customHeight="1">
      <c r="B1176" s="7"/>
      <c r="E1176" s="23"/>
      <c r="F1176" s="47"/>
      <c r="G1176" s="8"/>
      <c r="H1176" s="6"/>
      <c r="I1176" s="6"/>
      <c r="J1176" s="6"/>
    </row>
    <row r="1177" spans="2:10" ht="15.95" customHeight="1">
      <c r="B1177" s="7"/>
      <c r="E1177" s="23"/>
      <c r="F1177" s="47"/>
      <c r="G1177" s="8"/>
      <c r="H1177" s="6"/>
      <c r="I1177" s="6"/>
      <c r="J1177" s="6"/>
    </row>
    <row r="1178" spans="2:10" ht="15.95" customHeight="1">
      <c r="B1178" s="7"/>
      <c r="E1178" s="23"/>
      <c r="F1178" s="47"/>
      <c r="G1178" s="8"/>
      <c r="H1178" s="6"/>
      <c r="I1178" s="6"/>
      <c r="J1178" s="6"/>
    </row>
    <row r="1179" spans="2:10" ht="15.95" customHeight="1">
      <c r="B1179" s="7"/>
      <c r="E1179" s="23"/>
      <c r="F1179" s="47"/>
      <c r="G1179" s="8"/>
      <c r="H1179" s="6"/>
      <c r="I1179" s="6"/>
      <c r="J1179" s="6"/>
    </row>
    <row r="1180" spans="2:10" ht="15.95" customHeight="1">
      <c r="B1180" s="7"/>
      <c r="E1180" s="23"/>
      <c r="F1180" s="47"/>
      <c r="G1180" s="8"/>
      <c r="H1180" s="6"/>
      <c r="I1180" s="6"/>
      <c r="J1180" s="6"/>
    </row>
    <row r="1181" spans="2:10" ht="15.95" customHeight="1">
      <c r="B1181" s="7"/>
      <c r="E1181" s="23"/>
      <c r="F1181" s="47"/>
      <c r="G1181" s="8"/>
      <c r="H1181" s="6"/>
      <c r="I1181" s="6"/>
      <c r="J1181" s="6"/>
    </row>
    <row r="1182" spans="2:10" ht="15.95" customHeight="1">
      <c r="B1182" s="7"/>
      <c r="E1182" s="23"/>
      <c r="F1182" s="47"/>
      <c r="G1182" s="8"/>
      <c r="H1182" s="6"/>
      <c r="I1182" s="6"/>
      <c r="J1182" s="6"/>
    </row>
    <row r="1183" spans="2:10" ht="15.95" customHeight="1">
      <c r="B1183" s="7"/>
      <c r="E1183" s="23"/>
      <c r="F1183" s="47"/>
      <c r="G1183" s="8"/>
      <c r="H1183" s="6"/>
      <c r="I1183" s="6"/>
      <c r="J1183" s="6"/>
    </row>
    <row r="1184" spans="2:10" ht="15.95" customHeight="1">
      <c r="B1184" s="7"/>
      <c r="E1184" s="23"/>
      <c r="F1184" s="47"/>
      <c r="G1184" s="8"/>
      <c r="H1184" s="6"/>
      <c r="I1184" s="6"/>
      <c r="J1184" s="6"/>
    </row>
    <row r="1185" spans="2:10" ht="15.95" customHeight="1">
      <c r="B1185" s="7"/>
      <c r="E1185" s="23"/>
      <c r="F1185" s="47"/>
      <c r="G1185" s="8"/>
      <c r="H1185" s="6"/>
      <c r="I1185" s="6"/>
      <c r="J1185" s="6"/>
    </row>
    <row r="1186" spans="2:10" ht="15.95" customHeight="1">
      <c r="B1186" s="7"/>
      <c r="E1186" s="23"/>
      <c r="F1186" s="47"/>
      <c r="G1186" s="8"/>
      <c r="H1186" s="6"/>
      <c r="I1186" s="6"/>
      <c r="J1186" s="6"/>
    </row>
    <row r="1187" spans="2:10" ht="15.95" customHeight="1">
      <c r="B1187" s="7"/>
      <c r="E1187" s="23"/>
      <c r="F1187" s="47"/>
      <c r="G1187" s="8"/>
      <c r="H1187" s="6"/>
      <c r="I1187" s="6"/>
      <c r="J1187" s="6"/>
    </row>
    <row r="1188" spans="2:10" ht="15.95" customHeight="1">
      <c r="B1188" s="7"/>
      <c r="E1188" s="23"/>
      <c r="F1188" s="47"/>
      <c r="G1188" s="8"/>
      <c r="H1188" s="6"/>
      <c r="I1188" s="6"/>
      <c r="J1188" s="6"/>
    </row>
    <row r="1189" spans="2:10" ht="15.95" customHeight="1">
      <c r="B1189" s="7"/>
      <c r="E1189" s="23"/>
      <c r="F1189" s="47"/>
      <c r="G1189" s="8"/>
      <c r="H1189" s="6"/>
      <c r="I1189" s="6"/>
      <c r="J1189" s="6"/>
    </row>
    <row r="1190" spans="2:10" ht="15.95" customHeight="1">
      <c r="B1190" s="7"/>
      <c r="E1190" s="23"/>
      <c r="F1190" s="47"/>
      <c r="G1190" s="8"/>
      <c r="H1190" s="6"/>
      <c r="I1190" s="6"/>
      <c r="J1190" s="6"/>
    </row>
    <row r="1191" spans="2:10" ht="15.95" customHeight="1">
      <c r="B1191" s="7"/>
      <c r="E1191" s="23"/>
      <c r="F1191" s="47"/>
      <c r="G1191" s="8"/>
      <c r="H1191" s="6"/>
      <c r="I1191" s="6"/>
      <c r="J1191" s="6"/>
    </row>
    <row r="1192" spans="2:10" ht="15.95" customHeight="1">
      <c r="B1192" s="7"/>
      <c r="E1192" s="23"/>
      <c r="F1192" s="47"/>
      <c r="G1192" s="8"/>
      <c r="H1192" s="6"/>
      <c r="I1192" s="6"/>
      <c r="J1192" s="6"/>
    </row>
    <row r="1193" spans="2:10" ht="15.95" customHeight="1">
      <c r="B1193" s="7"/>
      <c r="E1193" s="23"/>
      <c r="F1193" s="47"/>
      <c r="G1193" s="8"/>
      <c r="H1193" s="6"/>
      <c r="I1193" s="6"/>
      <c r="J1193" s="6"/>
    </row>
    <row r="1194" spans="2:10" ht="15.95" customHeight="1">
      <c r="B1194" s="7"/>
      <c r="E1194" s="23"/>
      <c r="F1194" s="47"/>
      <c r="G1194" s="8"/>
      <c r="H1194" s="6"/>
      <c r="I1194" s="6"/>
      <c r="J1194" s="6"/>
    </row>
    <row r="1195" spans="2:10" ht="15.95" customHeight="1">
      <c r="B1195" s="7"/>
      <c r="E1195" s="23"/>
      <c r="F1195" s="47"/>
      <c r="G1195" s="8"/>
      <c r="H1195" s="6"/>
      <c r="I1195" s="6"/>
      <c r="J1195" s="6"/>
    </row>
    <row r="1196" spans="2:10" ht="15.95" customHeight="1">
      <c r="B1196" s="7"/>
      <c r="E1196" s="23"/>
      <c r="F1196" s="47"/>
      <c r="G1196" s="8"/>
      <c r="H1196" s="6"/>
      <c r="I1196" s="6"/>
      <c r="J1196" s="6"/>
    </row>
    <row r="1197" spans="2:10" ht="15.95" customHeight="1">
      <c r="B1197" s="7"/>
      <c r="E1197" s="23"/>
      <c r="F1197" s="47"/>
      <c r="G1197" s="8"/>
      <c r="H1197" s="6"/>
      <c r="I1197" s="6"/>
      <c r="J1197" s="6"/>
    </row>
    <row r="1198" spans="2:10" ht="15.95" customHeight="1">
      <c r="B1198" s="7"/>
      <c r="E1198" s="23"/>
      <c r="F1198" s="47"/>
      <c r="G1198" s="8"/>
      <c r="H1198" s="6"/>
      <c r="I1198" s="6"/>
      <c r="J1198" s="6"/>
    </row>
    <row r="1199" spans="2:10" ht="15.95" customHeight="1">
      <c r="B1199" s="7"/>
      <c r="E1199" s="23"/>
      <c r="F1199" s="47"/>
      <c r="G1199" s="8"/>
      <c r="H1199" s="6"/>
      <c r="I1199" s="6"/>
      <c r="J1199" s="6"/>
    </row>
    <row r="1200" spans="2:10" ht="15.95" customHeight="1">
      <c r="B1200" s="7"/>
      <c r="E1200" s="23"/>
      <c r="F1200" s="47"/>
      <c r="G1200" s="8"/>
      <c r="H1200" s="6"/>
      <c r="I1200" s="6"/>
      <c r="J1200" s="6"/>
    </row>
    <row r="1201" spans="2:10" ht="15.95" customHeight="1">
      <c r="B1201" s="7"/>
      <c r="E1201" s="23"/>
      <c r="F1201" s="47"/>
      <c r="G1201" s="8"/>
      <c r="H1201" s="6"/>
      <c r="I1201" s="6"/>
      <c r="J1201" s="6"/>
    </row>
    <row r="1202" spans="2:10" ht="15.95" customHeight="1">
      <c r="B1202" s="7"/>
      <c r="E1202" s="23"/>
      <c r="F1202" s="47"/>
      <c r="G1202" s="8"/>
      <c r="H1202" s="6"/>
      <c r="I1202" s="6"/>
      <c r="J1202" s="6"/>
    </row>
    <row r="1203" spans="2:10" ht="15.95" customHeight="1">
      <c r="B1203" s="7"/>
      <c r="E1203" s="23"/>
      <c r="F1203" s="47"/>
      <c r="G1203" s="8"/>
      <c r="H1203" s="6"/>
      <c r="I1203" s="6"/>
      <c r="J1203" s="6"/>
    </row>
    <row r="1204" spans="2:10" ht="15.95" customHeight="1">
      <c r="B1204" s="7"/>
      <c r="E1204" s="23"/>
      <c r="F1204" s="47"/>
      <c r="G1204" s="8"/>
      <c r="H1204" s="6"/>
      <c r="I1204" s="6"/>
      <c r="J1204" s="6"/>
    </row>
    <row r="1205" spans="2:10" ht="15.95" customHeight="1">
      <c r="B1205" s="7"/>
      <c r="E1205" s="23"/>
      <c r="F1205" s="47"/>
      <c r="G1205" s="8"/>
      <c r="H1205" s="6"/>
      <c r="I1205" s="6"/>
      <c r="J1205" s="6"/>
    </row>
    <row r="1206" spans="2:10" ht="15.95" customHeight="1">
      <c r="B1206" s="7"/>
      <c r="E1206" s="23"/>
      <c r="F1206" s="47"/>
      <c r="G1206" s="8"/>
      <c r="H1206" s="6"/>
      <c r="I1206" s="6"/>
      <c r="J1206" s="6"/>
    </row>
    <row r="1207" spans="2:10" ht="15.95" customHeight="1">
      <c r="B1207" s="7"/>
      <c r="E1207" s="23"/>
      <c r="F1207" s="47"/>
      <c r="G1207" s="8"/>
      <c r="H1207" s="6"/>
      <c r="I1207" s="6"/>
      <c r="J1207" s="6"/>
    </row>
    <row r="1208" spans="2:10" ht="15.95" customHeight="1">
      <c r="B1208" s="7"/>
      <c r="E1208" s="23"/>
      <c r="F1208" s="47"/>
      <c r="G1208" s="8"/>
      <c r="H1208" s="6"/>
      <c r="I1208" s="6"/>
      <c r="J1208" s="6"/>
    </row>
    <row r="1209" spans="2:10" ht="15.95" customHeight="1">
      <c r="B1209" s="7"/>
      <c r="E1209" s="23"/>
      <c r="F1209" s="47"/>
      <c r="G1209" s="8"/>
      <c r="H1209" s="6"/>
      <c r="I1209" s="6"/>
      <c r="J1209" s="6"/>
    </row>
    <row r="1210" spans="2:10" ht="15.95" customHeight="1">
      <c r="B1210" s="7"/>
      <c r="E1210" s="23"/>
      <c r="F1210" s="47"/>
      <c r="G1210" s="8"/>
      <c r="H1210" s="6"/>
      <c r="I1210" s="6"/>
      <c r="J1210" s="6"/>
    </row>
    <row r="1211" spans="2:10" ht="15.95" customHeight="1">
      <c r="B1211" s="7"/>
      <c r="E1211" s="23"/>
      <c r="F1211" s="47"/>
      <c r="G1211" s="8"/>
      <c r="H1211" s="6"/>
      <c r="I1211" s="6"/>
      <c r="J1211" s="6"/>
    </row>
    <row r="1212" spans="2:10" ht="15.95" customHeight="1">
      <c r="B1212" s="7"/>
      <c r="E1212" s="23"/>
      <c r="F1212" s="47"/>
      <c r="G1212" s="8"/>
      <c r="H1212" s="6"/>
      <c r="I1212" s="6"/>
      <c r="J1212" s="6"/>
    </row>
    <row r="1213" spans="2:10" ht="15.95" customHeight="1">
      <c r="B1213" s="7"/>
      <c r="E1213" s="23"/>
      <c r="F1213" s="47"/>
      <c r="G1213" s="8"/>
      <c r="H1213" s="6"/>
      <c r="I1213" s="6"/>
      <c r="J1213" s="6"/>
    </row>
    <row r="1214" spans="2:10" ht="15.95" customHeight="1">
      <c r="B1214" s="7"/>
      <c r="E1214" s="23"/>
      <c r="F1214" s="47"/>
      <c r="G1214" s="8"/>
      <c r="H1214" s="6"/>
      <c r="I1214" s="6"/>
      <c r="J1214" s="6"/>
    </row>
    <row r="1215" spans="2:10" ht="15.95" customHeight="1">
      <c r="B1215" s="7"/>
      <c r="E1215" s="23"/>
      <c r="F1215" s="47"/>
      <c r="G1215" s="8"/>
      <c r="H1215" s="6"/>
      <c r="I1215" s="6"/>
      <c r="J1215" s="6"/>
    </row>
    <row r="1216" spans="2:10" ht="15.95" customHeight="1">
      <c r="B1216" s="7"/>
      <c r="E1216" s="23"/>
      <c r="F1216" s="47"/>
      <c r="G1216" s="8"/>
      <c r="H1216" s="6"/>
      <c r="I1216" s="6"/>
      <c r="J1216" s="6"/>
    </row>
    <row r="1217" spans="2:10" ht="15.95" customHeight="1">
      <c r="B1217" s="7"/>
      <c r="E1217" s="23"/>
      <c r="F1217" s="47"/>
      <c r="G1217" s="8"/>
      <c r="H1217" s="6"/>
      <c r="I1217" s="6"/>
      <c r="J1217" s="6"/>
    </row>
    <row r="1218" spans="2:10" ht="15.95" customHeight="1">
      <c r="B1218" s="7"/>
      <c r="E1218" s="23"/>
      <c r="F1218" s="47"/>
      <c r="G1218" s="8"/>
      <c r="H1218" s="6"/>
      <c r="I1218" s="6"/>
      <c r="J1218" s="6"/>
    </row>
    <row r="1219" spans="2:10" ht="15.95" customHeight="1">
      <c r="B1219" s="7"/>
      <c r="E1219" s="23"/>
      <c r="F1219" s="47"/>
      <c r="G1219" s="8"/>
      <c r="H1219" s="6"/>
      <c r="I1219" s="6"/>
      <c r="J1219" s="6"/>
    </row>
    <row r="1220" spans="2:10" ht="15.95" customHeight="1">
      <c r="B1220" s="7"/>
      <c r="E1220" s="23"/>
      <c r="F1220" s="47"/>
      <c r="G1220" s="8"/>
      <c r="H1220" s="6"/>
      <c r="I1220" s="6"/>
      <c r="J1220" s="6"/>
    </row>
    <row r="1221" spans="2:10" ht="15.95" customHeight="1">
      <c r="B1221" s="7"/>
      <c r="E1221" s="23"/>
      <c r="F1221" s="47"/>
      <c r="G1221" s="8"/>
      <c r="H1221" s="6"/>
      <c r="I1221" s="6"/>
      <c r="J1221" s="6"/>
    </row>
    <row r="1222" spans="2:10" ht="15.95" customHeight="1">
      <c r="B1222" s="7"/>
      <c r="E1222" s="23"/>
      <c r="F1222" s="47"/>
      <c r="G1222" s="8"/>
      <c r="H1222" s="6"/>
      <c r="I1222" s="6"/>
      <c r="J1222" s="6"/>
    </row>
    <row r="1223" spans="2:10" ht="15.95" customHeight="1">
      <c r="B1223" s="7"/>
      <c r="E1223" s="23"/>
      <c r="F1223" s="47"/>
      <c r="G1223" s="8"/>
      <c r="H1223" s="6"/>
      <c r="I1223" s="6"/>
      <c r="J1223" s="6"/>
    </row>
    <row r="1224" spans="2:10" ht="15.95" customHeight="1">
      <c r="B1224" s="7"/>
      <c r="E1224" s="23"/>
      <c r="F1224" s="47"/>
      <c r="G1224" s="8"/>
      <c r="H1224" s="6"/>
      <c r="I1224" s="6"/>
      <c r="J1224" s="6"/>
    </row>
    <row r="1225" spans="2:10" ht="15.95" customHeight="1">
      <c r="B1225" s="7"/>
      <c r="E1225" s="23"/>
      <c r="F1225" s="47"/>
      <c r="G1225" s="8"/>
      <c r="H1225" s="6"/>
      <c r="I1225" s="6"/>
      <c r="J1225" s="6"/>
    </row>
    <row r="1226" spans="2:10" ht="15.95" customHeight="1">
      <c r="B1226" s="7"/>
      <c r="E1226" s="23"/>
      <c r="F1226" s="47"/>
      <c r="G1226" s="8"/>
      <c r="H1226" s="6"/>
      <c r="I1226" s="6"/>
      <c r="J1226" s="6"/>
    </row>
    <row r="1227" spans="2:10" ht="15.95" customHeight="1">
      <c r="B1227" s="7"/>
      <c r="E1227" s="23"/>
      <c r="F1227" s="47"/>
      <c r="G1227" s="8"/>
      <c r="H1227" s="6"/>
      <c r="I1227" s="6"/>
      <c r="J1227" s="6"/>
    </row>
    <row r="1228" spans="2:10" ht="15.95" customHeight="1">
      <c r="B1228" s="7"/>
      <c r="E1228" s="23"/>
      <c r="F1228" s="47"/>
      <c r="G1228" s="8"/>
      <c r="H1228" s="6"/>
      <c r="I1228" s="6"/>
      <c r="J1228" s="6"/>
    </row>
    <row r="1229" spans="2:10" ht="15.95" customHeight="1">
      <c r="B1229" s="7"/>
      <c r="E1229" s="23"/>
      <c r="F1229" s="47"/>
      <c r="G1229" s="8"/>
      <c r="H1229" s="6"/>
      <c r="I1229" s="6"/>
      <c r="J1229" s="6"/>
    </row>
    <row r="1230" spans="2:10" ht="15.95" customHeight="1">
      <c r="B1230" s="7"/>
      <c r="E1230" s="23"/>
      <c r="F1230" s="47"/>
      <c r="G1230" s="8"/>
      <c r="H1230" s="6"/>
      <c r="I1230" s="6"/>
      <c r="J1230" s="6"/>
    </row>
    <row r="1231" spans="2:10" ht="15.95" customHeight="1">
      <c r="B1231" s="7"/>
      <c r="E1231" s="23"/>
      <c r="F1231" s="47"/>
      <c r="G1231" s="8"/>
      <c r="H1231" s="6"/>
      <c r="I1231" s="6"/>
      <c r="J1231" s="6"/>
    </row>
    <row r="1232" spans="2:10" ht="15.95" customHeight="1">
      <c r="B1232" s="7"/>
      <c r="E1232" s="23"/>
      <c r="F1232" s="47"/>
      <c r="G1232" s="8"/>
      <c r="H1232" s="6"/>
      <c r="I1232" s="6"/>
      <c r="J1232" s="6"/>
    </row>
    <row r="1233" spans="2:10" ht="15.95" customHeight="1">
      <c r="B1233" s="7"/>
      <c r="E1233" s="23"/>
      <c r="F1233" s="47"/>
      <c r="G1233" s="8"/>
      <c r="H1233" s="6"/>
      <c r="I1233" s="6"/>
      <c r="J1233" s="6"/>
    </row>
    <row r="1234" spans="2:10" ht="15.95" customHeight="1">
      <c r="B1234" s="7"/>
      <c r="E1234" s="23"/>
      <c r="F1234" s="47"/>
      <c r="G1234" s="8"/>
      <c r="H1234" s="6"/>
      <c r="I1234" s="6"/>
      <c r="J1234" s="6"/>
    </row>
    <row r="1235" spans="2:10" ht="15.95" customHeight="1">
      <c r="B1235" s="7"/>
      <c r="E1235" s="23"/>
      <c r="F1235" s="47"/>
      <c r="G1235" s="8"/>
      <c r="H1235" s="6"/>
      <c r="I1235" s="6"/>
      <c r="J1235" s="6"/>
    </row>
    <row r="1236" spans="2:10" ht="15.95" customHeight="1">
      <c r="B1236" s="7"/>
      <c r="E1236" s="23"/>
      <c r="F1236" s="47"/>
      <c r="G1236" s="8"/>
      <c r="H1236" s="6"/>
      <c r="I1236" s="6"/>
      <c r="J1236" s="6"/>
    </row>
    <row r="1237" spans="2:10" ht="15.95" customHeight="1">
      <c r="B1237" s="7"/>
      <c r="E1237" s="23"/>
      <c r="F1237" s="47"/>
      <c r="G1237" s="8"/>
      <c r="H1237" s="6"/>
      <c r="I1237" s="6"/>
      <c r="J1237" s="6"/>
    </row>
    <row r="1238" spans="2:10" ht="15.95" customHeight="1">
      <c r="B1238" s="7"/>
      <c r="E1238" s="23"/>
      <c r="F1238" s="47"/>
      <c r="G1238" s="8"/>
      <c r="H1238" s="6"/>
      <c r="I1238" s="6"/>
      <c r="J1238" s="6"/>
    </row>
    <row r="1239" spans="2:10" ht="15.95" customHeight="1">
      <c r="B1239" s="7"/>
      <c r="E1239" s="23"/>
      <c r="F1239" s="47"/>
      <c r="G1239" s="8"/>
      <c r="H1239" s="6"/>
      <c r="I1239" s="6"/>
      <c r="J1239" s="6"/>
    </row>
    <row r="1240" spans="2:10" ht="15.95" customHeight="1">
      <c r="B1240" s="7"/>
      <c r="E1240" s="23"/>
      <c r="F1240" s="47"/>
      <c r="G1240" s="8"/>
      <c r="H1240" s="6"/>
      <c r="I1240" s="6"/>
      <c r="J1240" s="6"/>
    </row>
    <row r="1241" spans="2:10" ht="15.95" customHeight="1">
      <c r="B1241" s="7"/>
      <c r="E1241" s="23"/>
      <c r="F1241" s="47"/>
      <c r="G1241" s="8"/>
      <c r="H1241" s="6"/>
      <c r="I1241" s="6"/>
      <c r="J1241" s="6"/>
    </row>
    <row r="1242" spans="2:10" ht="15.95" customHeight="1">
      <c r="B1242" s="7"/>
      <c r="E1242" s="23"/>
      <c r="F1242" s="47"/>
      <c r="G1242" s="8"/>
      <c r="H1242" s="6"/>
      <c r="I1242" s="6"/>
      <c r="J1242" s="6"/>
    </row>
    <row r="1243" spans="2:10" ht="15.95" customHeight="1">
      <c r="B1243" s="7"/>
      <c r="E1243" s="23"/>
      <c r="F1243" s="47"/>
      <c r="G1243" s="8"/>
      <c r="H1243" s="6"/>
      <c r="I1243" s="6"/>
      <c r="J1243" s="6"/>
    </row>
    <row r="1244" spans="2:10" ht="15.95" customHeight="1">
      <c r="B1244" s="7"/>
      <c r="E1244" s="23"/>
      <c r="F1244" s="47"/>
      <c r="G1244" s="8"/>
      <c r="H1244" s="6"/>
      <c r="I1244" s="6"/>
      <c r="J1244" s="6"/>
    </row>
    <row r="1245" spans="2:10" ht="15.95" customHeight="1">
      <c r="B1245" s="7"/>
      <c r="E1245" s="23"/>
      <c r="F1245" s="47"/>
      <c r="G1245" s="8"/>
      <c r="H1245" s="6"/>
      <c r="I1245" s="6"/>
      <c r="J1245" s="6"/>
    </row>
    <row r="1246" spans="2:10" ht="15.95" customHeight="1">
      <c r="B1246" s="7"/>
      <c r="E1246" s="23"/>
      <c r="F1246" s="47"/>
      <c r="G1246" s="8"/>
      <c r="H1246" s="6"/>
      <c r="I1246" s="6"/>
      <c r="J1246" s="6"/>
    </row>
    <row r="1247" spans="2:10" ht="15.95" customHeight="1">
      <c r="B1247" s="7"/>
      <c r="E1247" s="23"/>
      <c r="F1247" s="47"/>
      <c r="G1247" s="8"/>
      <c r="H1247" s="6"/>
      <c r="I1247" s="6"/>
      <c r="J1247" s="6"/>
    </row>
    <row r="1248" spans="2:10" ht="15.95" customHeight="1">
      <c r="B1248" s="7"/>
      <c r="E1248" s="23"/>
      <c r="F1248" s="47"/>
      <c r="G1248" s="8"/>
      <c r="H1248" s="6"/>
      <c r="I1248" s="6"/>
      <c r="J1248" s="6"/>
    </row>
    <row r="1249" spans="2:10" ht="15.95" customHeight="1">
      <c r="B1249" s="7"/>
      <c r="E1249" s="23"/>
      <c r="F1249" s="47"/>
      <c r="G1249" s="8"/>
      <c r="H1249" s="6"/>
      <c r="I1249" s="6"/>
      <c r="J1249" s="6"/>
    </row>
    <row r="1250" spans="2:10" ht="15.95" customHeight="1">
      <c r="B1250" s="7"/>
      <c r="E1250" s="23"/>
      <c r="F1250" s="47"/>
      <c r="G1250" s="8"/>
      <c r="H1250" s="6"/>
      <c r="I1250" s="6"/>
      <c r="J1250" s="6"/>
    </row>
    <row r="1251" spans="2:10" ht="15.95" customHeight="1">
      <c r="B1251" s="7"/>
      <c r="E1251" s="23"/>
      <c r="F1251" s="47"/>
      <c r="G1251" s="8"/>
      <c r="H1251" s="6"/>
      <c r="I1251" s="6"/>
      <c r="J1251" s="6"/>
    </row>
    <row r="1252" spans="2:10" ht="15.95" customHeight="1">
      <c r="B1252" s="7"/>
      <c r="E1252" s="23"/>
      <c r="F1252" s="47"/>
      <c r="G1252" s="8"/>
      <c r="H1252" s="6"/>
      <c r="I1252" s="6"/>
      <c r="J1252" s="6"/>
    </row>
    <row r="1253" spans="2:10" ht="15.95" customHeight="1">
      <c r="B1253" s="7"/>
      <c r="E1253" s="23"/>
      <c r="F1253" s="47"/>
      <c r="G1253" s="8"/>
      <c r="H1253" s="6"/>
      <c r="I1253" s="6"/>
      <c r="J1253" s="6"/>
    </row>
    <row r="1254" spans="2:10" ht="15.95" customHeight="1">
      <c r="B1254" s="7"/>
      <c r="E1254" s="23"/>
      <c r="F1254" s="47"/>
      <c r="G1254" s="8"/>
      <c r="H1254" s="6"/>
      <c r="I1254" s="6"/>
      <c r="J1254" s="6"/>
    </row>
    <row r="1255" spans="2:10" ht="15.95" customHeight="1">
      <c r="B1255" s="7"/>
      <c r="E1255" s="23"/>
      <c r="F1255" s="47"/>
      <c r="G1255" s="8"/>
      <c r="H1255" s="6"/>
      <c r="I1255" s="6"/>
      <c r="J1255" s="6"/>
    </row>
    <row r="1256" spans="2:10" ht="15.95" customHeight="1">
      <c r="B1256" s="7"/>
      <c r="E1256" s="23"/>
      <c r="F1256" s="47"/>
      <c r="G1256" s="8"/>
      <c r="H1256" s="6"/>
      <c r="I1256" s="6"/>
      <c r="J1256" s="6"/>
    </row>
    <row r="1257" spans="2:10" ht="15.95" customHeight="1">
      <c r="B1257" s="7"/>
      <c r="E1257" s="23"/>
      <c r="F1257" s="47"/>
      <c r="G1257" s="8"/>
      <c r="H1257" s="6"/>
      <c r="I1257" s="6"/>
      <c r="J1257" s="6"/>
    </row>
    <row r="1258" spans="2:10" ht="15.95" customHeight="1">
      <c r="B1258" s="7"/>
      <c r="E1258" s="23"/>
      <c r="F1258" s="47"/>
      <c r="G1258" s="8"/>
      <c r="H1258" s="6"/>
      <c r="I1258" s="6"/>
      <c r="J1258" s="6"/>
    </row>
    <row r="1259" spans="2:10" ht="15.95" customHeight="1">
      <c r="B1259" s="7"/>
      <c r="E1259" s="23"/>
      <c r="F1259" s="47"/>
      <c r="G1259" s="8"/>
      <c r="H1259" s="6"/>
      <c r="I1259" s="6"/>
      <c r="J1259" s="6"/>
    </row>
    <row r="1260" spans="2:10" ht="15.95" customHeight="1">
      <c r="B1260" s="7"/>
      <c r="E1260" s="23"/>
      <c r="F1260" s="47"/>
      <c r="G1260" s="8"/>
      <c r="H1260" s="6"/>
      <c r="I1260" s="6"/>
      <c r="J1260" s="6"/>
    </row>
    <row r="1261" spans="2:10" ht="15.95" customHeight="1">
      <c r="B1261" s="7"/>
      <c r="E1261" s="23"/>
      <c r="F1261" s="47"/>
      <c r="G1261" s="8"/>
      <c r="H1261" s="6"/>
      <c r="I1261" s="6"/>
      <c r="J1261" s="6"/>
    </row>
    <row r="1262" spans="2:10" ht="15.95" customHeight="1">
      <c r="B1262" s="7"/>
      <c r="E1262" s="23"/>
      <c r="F1262" s="47"/>
      <c r="G1262" s="8"/>
      <c r="H1262" s="6"/>
      <c r="I1262" s="6"/>
      <c r="J1262" s="6"/>
    </row>
    <row r="1263" spans="2:10" ht="15.95" customHeight="1">
      <c r="B1263" s="7"/>
      <c r="E1263" s="23"/>
      <c r="F1263" s="47"/>
      <c r="G1263" s="8"/>
      <c r="H1263" s="6"/>
      <c r="I1263" s="6"/>
      <c r="J1263" s="6"/>
    </row>
    <row r="1264" spans="2:10" ht="15.95" customHeight="1">
      <c r="B1264" s="7"/>
      <c r="E1264" s="23"/>
      <c r="F1264" s="47"/>
      <c r="G1264" s="8"/>
      <c r="H1264" s="6"/>
      <c r="I1264" s="6"/>
      <c r="J1264" s="6"/>
    </row>
    <row r="1265" spans="2:10" ht="15.95" customHeight="1">
      <c r="B1265" s="7"/>
      <c r="E1265" s="23"/>
      <c r="F1265" s="47"/>
      <c r="G1265" s="8"/>
      <c r="H1265" s="6"/>
      <c r="I1265" s="6"/>
      <c r="J1265" s="6"/>
    </row>
    <row r="1266" spans="2:10" ht="15.95" customHeight="1">
      <c r="B1266" s="7"/>
      <c r="E1266" s="23"/>
      <c r="F1266" s="47"/>
      <c r="G1266" s="8"/>
      <c r="H1266" s="6"/>
      <c r="I1266" s="6"/>
      <c r="J1266" s="6"/>
    </row>
    <row r="1267" spans="2:10" ht="15.95" customHeight="1">
      <c r="B1267" s="7"/>
      <c r="E1267" s="23"/>
      <c r="F1267" s="47"/>
      <c r="G1267" s="8"/>
      <c r="H1267" s="6"/>
      <c r="I1267" s="6"/>
      <c r="J1267" s="6"/>
    </row>
    <row r="1268" spans="2:10" ht="15.95" customHeight="1">
      <c r="B1268" s="7"/>
      <c r="E1268" s="23"/>
      <c r="F1268" s="47"/>
      <c r="G1268" s="8"/>
      <c r="H1268" s="6"/>
      <c r="I1268" s="6"/>
      <c r="J1268" s="6"/>
    </row>
    <row r="1269" spans="2:10" ht="15.95" customHeight="1">
      <c r="B1269" s="7"/>
      <c r="E1269" s="23"/>
      <c r="F1269" s="47"/>
      <c r="G1269" s="8"/>
      <c r="H1269" s="6"/>
      <c r="I1269" s="6"/>
      <c r="J1269" s="6"/>
    </row>
    <row r="1270" spans="2:10" ht="15.95" customHeight="1">
      <c r="B1270" s="7"/>
      <c r="E1270" s="23"/>
      <c r="F1270" s="47"/>
      <c r="G1270" s="8"/>
      <c r="H1270" s="6"/>
      <c r="I1270" s="6"/>
      <c r="J1270" s="6"/>
    </row>
    <row r="1271" spans="2:10" ht="15.95" customHeight="1">
      <c r="B1271" s="7"/>
      <c r="E1271" s="23"/>
      <c r="F1271" s="47"/>
      <c r="G1271" s="8"/>
      <c r="H1271" s="6"/>
      <c r="I1271" s="6"/>
      <c r="J1271" s="6"/>
    </row>
    <row r="1272" spans="2:10" ht="15.95" customHeight="1">
      <c r="B1272" s="7"/>
      <c r="E1272" s="23"/>
      <c r="F1272" s="47"/>
      <c r="G1272" s="8"/>
      <c r="H1272" s="6"/>
      <c r="I1272" s="6"/>
      <c r="J1272" s="6"/>
    </row>
    <row r="1273" spans="2:10" ht="15.95" customHeight="1">
      <c r="B1273" s="7"/>
      <c r="E1273" s="23"/>
      <c r="F1273" s="47"/>
      <c r="G1273" s="8"/>
      <c r="H1273" s="6"/>
      <c r="I1273" s="6"/>
      <c r="J1273" s="6"/>
    </row>
    <row r="1274" spans="2:10" ht="15.95" customHeight="1">
      <c r="B1274" s="7"/>
      <c r="E1274" s="23"/>
      <c r="F1274" s="47"/>
      <c r="G1274" s="8"/>
      <c r="H1274" s="6"/>
      <c r="I1274" s="6"/>
      <c r="J1274" s="6"/>
    </row>
    <row r="1275" spans="2:10" ht="15.95" customHeight="1">
      <c r="B1275" s="7"/>
      <c r="E1275" s="23"/>
      <c r="F1275" s="47"/>
      <c r="G1275" s="8"/>
      <c r="H1275" s="6"/>
      <c r="I1275" s="6"/>
      <c r="J1275" s="6"/>
    </row>
    <row r="1276" spans="2:10" ht="15.95" customHeight="1">
      <c r="B1276" s="7"/>
      <c r="E1276" s="23"/>
      <c r="F1276" s="47"/>
      <c r="G1276" s="8"/>
      <c r="H1276" s="6"/>
      <c r="I1276" s="6"/>
      <c r="J1276" s="6"/>
    </row>
    <row r="1277" spans="2:10" ht="15.95" customHeight="1">
      <c r="B1277" s="7"/>
      <c r="E1277" s="23"/>
      <c r="F1277" s="47"/>
      <c r="G1277" s="8"/>
      <c r="H1277" s="6"/>
      <c r="I1277" s="6"/>
      <c r="J1277" s="6"/>
    </row>
    <row r="1278" spans="2:10" ht="15.95" customHeight="1">
      <c r="B1278" s="7"/>
      <c r="E1278" s="23"/>
      <c r="F1278" s="47"/>
      <c r="G1278" s="8"/>
      <c r="H1278" s="6"/>
      <c r="I1278" s="6"/>
      <c r="J1278" s="6"/>
    </row>
    <row r="1279" spans="2:10" ht="15.95" customHeight="1">
      <c r="B1279" s="7"/>
      <c r="E1279" s="23"/>
      <c r="F1279" s="47"/>
      <c r="G1279" s="8"/>
      <c r="H1279" s="6"/>
      <c r="I1279" s="6"/>
      <c r="J1279" s="6"/>
    </row>
    <row r="1280" spans="2:10" ht="15.95" customHeight="1">
      <c r="B1280" s="7"/>
      <c r="E1280" s="23"/>
      <c r="F1280" s="47"/>
      <c r="G1280" s="8"/>
      <c r="H1280" s="6"/>
      <c r="I1280" s="6"/>
      <c r="J1280" s="6"/>
    </row>
    <row r="1281" spans="2:10" ht="15.95" customHeight="1">
      <c r="B1281" s="7"/>
      <c r="E1281" s="23"/>
      <c r="F1281" s="47"/>
      <c r="G1281" s="8"/>
      <c r="H1281" s="6"/>
      <c r="I1281" s="6"/>
      <c r="J1281" s="6"/>
    </row>
    <row r="1282" spans="2:10" ht="15.95" customHeight="1">
      <c r="B1282" s="7"/>
      <c r="E1282" s="23"/>
      <c r="F1282" s="47"/>
      <c r="G1282" s="8"/>
      <c r="H1282" s="6"/>
      <c r="I1282" s="6"/>
      <c r="J1282" s="6"/>
    </row>
    <row r="1283" spans="2:10" ht="15.95" customHeight="1">
      <c r="B1283" s="7"/>
      <c r="E1283" s="23"/>
      <c r="F1283" s="47"/>
      <c r="G1283" s="8"/>
      <c r="H1283" s="6"/>
      <c r="I1283" s="6"/>
      <c r="J1283" s="6"/>
    </row>
    <row r="1284" spans="2:10" ht="15.95" customHeight="1">
      <c r="B1284" s="7"/>
      <c r="E1284" s="23"/>
      <c r="F1284" s="47"/>
      <c r="G1284" s="8"/>
      <c r="H1284" s="6"/>
      <c r="I1284" s="6"/>
      <c r="J1284" s="6"/>
    </row>
    <row r="1285" spans="2:10" ht="15.95" customHeight="1">
      <c r="B1285" s="7"/>
      <c r="E1285" s="23"/>
      <c r="F1285" s="47"/>
      <c r="G1285" s="8"/>
      <c r="H1285" s="6"/>
      <c r="I1285" s="6"/>
      <c r="J1285" s="6"/>
    </row>
    <row r="1286" spans="2:10" ht="15.95" customHeight="1">
      <c r="B1286" s="7"/>
      <c r="E1286" s="23"/>
      <c r="F1286" s="47"/>
      <c r="G1286" s="8"/>
      <c r="H1286" s="6"/>
      <c r="I1286" s="6"/>
      <c r="J1286" s="6"/>
    </row>
    <row r="1287" spans="2:10" ht="15.95" customHeight="1">
      <c r="B1287" s="7"/>
      <c r="E1287" s="23"/>
      <c r="F1287" s="47"/>
      <c r="G1287" s="8"/>
      <c r="H1287" s="6"/>
      <c r="I1287" s="6"/>
      <c r="J1287" s="6"/>
    </row>
    <row r="1288" spans="2:10" ht="15.95" customHeight="1">
      <c r="B1288" s="7"/>
      <c r="E1288" s="23"/>
      <c r="F1288" s="47"/>
      <c r="G1288" s="8"/>
      <c r="H1288" s="6"/>
      <c r="I1288" s="6"/>
      <c r="J1288" s="6"/>
    </row>
    <row r="1289" spans="2:10" ht="15.95" customHeight="1">
      <c r="B1289" s="7"/>
      <c r="E1289" s="23"/>
      <c r="F1289" s="47"/>
      <c r="G1289" s="8"/>
      <c r="H1289" s="6"/>
      <c r="I1289" s="6"/>
      <c r="J1289" s="6"/>
    </row>
    <row r="1290" spans="2:10" ht="15.95" customHeight="1">
      <c r="B1290" s="7"/>
      <c r="E1290" s="23"/>
      <c r="F1290" s="47"/>
      <c r="G1290" s="8"/>
      <c r="H1290" s="6"/>
      <c r="I1290" s="6"/>
      <c r="J1290" s="6"/>
    </row>
    <row r="1291" spans="2:10" ht="15.95" customHeight="1">
      <c r="B1291" s="7"/>
      <c r="E1291" s="23"/>
      <c r="F1291" s="47"/>
      <c r="G1291" s="8"/>
      <c r="H1291" s="6"/>
      <c r="I1291" s="6"/>
      <c r="J1291" s="6"/>
    </row>
    <row r="1292" spans="2:10" ht="15.95" customHeight="1">
      <c r="B1292" s="7"/>
      <c r="E1292" s="23"/>
      <c r="F1292" s="47"/>
      <c r="G1292" s="8"/>
      <c r="H1292" s="6"/>
      <c r="I1292" s="6"/>
      <c r="J1292" s="6"/>
    </row>
    <row r="1293" spans="2:10" ht="15.95" customHeight="1">
      <c r="B1293" s="7"/>
      <c r="E1293" s="23"/>
      <c r="F1293" s="47"/>
      <c r="G1293" s="8"/>
      <c r="H1293" s="6"/>
      <c r="I1293" s="6"/>
      <c r="J1293" s="6"/>
    </row>
    <row r="1294" spans="2:10" ht="15.95" customHeight="1">
      <c r="B1294" s="7"/>
      <c r="E1294" s="23"/>
      <c r="F1294" s="47"/>
      <c r="G1294" s="8"/>
      <c r="H1294" s="6"/>
      <c r="I1294" s="6"/>
      <c r="J1294" s="6"/>
    </row>
    <row r="1295" spans="2:10" ht="15.95" customHeight="1">
      <c r="B1295" s="7"/>
      <c r="E1295" s="23"/>
      <c r="F1295" s="47"/>
      <c r="G1295" s="8"/>
      <c r="H1295" s="6"/>
      <c r="I1295" s="6"/>
      <c r="J1295" s="6"/>
    </row>
    <row r="1296" spans="2:10" ht="15.95" customHeight="1">
      <c r="B1296" s="7"/>
      <c r="E1296" s="23"/>
      <c r="F1296" s="47"/>
      <c r="G1296" s="8"/>
      <c r="H1296" s="6"/>
      <c r="I1296" s="6"/>
      <c r="J1296" s="6"/>
    </row>
    <row r="1297" spans="2:10" ht="15.95" customHeight="1">
      <c r="B1297" s="7"/>
      <c r="E1297" s="23"/>
      <c r="F1297" s="47"/>
      <c r="G1297" s="8"/>
      <c r="H1297" s="6"/>
      <c r="I1297" s="6"/>
      <c r="J1297" s="6"/>
    </row>
    <row r="1298" spans="2:10" ht="15.95" customHeight="1">
      <c r="B1298" s="7"/>
      <c r="E1298" s="23"/>
      <c r="F1298" s="47"/>
      <c r="G1298" s="8"/>
      <c r="H1298" s="6"/>
      <c r="I1298" s="6"/>
      <c r="J1298" s="6"/>
    </row>
    <row r="1299" spans="2:10" ht="15.95" customHeight="1">
      <c r="B1299" s="7"/>
      <c r="E1299" s="23"/>
      <c r="F1299" s="47"/>
      <c r="G1299" s="8"/>
      <c r="H1299" s="6"/>
      <c r="I1299" s="6"/>
      <c r="J1299" s="6"/>
    </row>
    <row r="1300" spans="2:10" ht="15.95" customHeight="1">
      <c r="B1300" s="7"/>
      <c r="E1300" s="23"/>
      <c r="F1300" s="47"/>
      <c r="G1300" s="8"/>
      <c r="H1300" s="6"/>
      <c r="I1300" s="6"/>
      <c r="J1300" s="6"/>
    </row>
    <row r="1301" spans="2:10" ht="15.95" customHeight="1">
      <c r="B1301" s="7"/>
      <c r="E1301" s="23"/>
      <c r="F1301" s="47"/>
      <c r="G1301" s="8"/>
      <c r="H1301" s="6"/>
      <c r="I1301" s="6"/>
      <c r="J1301" s="6"/>
    </row>
    <row r="1302" spans="2:10" ht="15.95" customHeight="1">
      <c r="B1302" s="7"/>
      <c r="E1302" s="23"/>
      <c r="F1302" s="47"/>
      <c r="G1302" s="8"/>
      <c r="H1302" s="6"/>
      <c r="I1302" s="6"/>
      <c r="J1302" s="6"/>
    </row>
    <row r="1303" spans="2:10" ht="15.95" customHeight="1">
      <c r="B1303" s="7"/>
      <c r="E1303" s="23"/>
      <c r="F1303" s="47"/>
      <c r="G1303" s="8"/>
      <c r="H1303" s="6"/>
      <c r="I1303" s="6"/>
      <c r="J1303" s="6"/>
    </row>
    <row r="1304" spans="2:10" ht="15.95" customHeight="1">
      <c r="B1304" s="7"/>
      <c r="E1304" s="23"/>
      <c r="F1304" s="47"/>
      <c r="G1304" s="8"/>
      <c r="H1304" s="6"/>
      <c r="I1304" s="6"/>
      <c r="J1304" s="6"/>
    </row>
    <row r="1305" spans="2:10" ht="15.95" customHeight="1">
      <c r="B1305" s="7"/>
      <c r="E1305" s="23"/>
      <c r="F1305" s="47"/>
      <c r="G1305" s="8"/>
      <c r="H1305" s="6"/>
      <c r="I1305" s="6"/>
      <c r="J1305" s="6"/>
    </row>
    <row r="1306" spans="2:10" ht="15.95" customHeight="1">
      <c r="B1306" s="7"/>
      <c r="E1306" s="23"/>
      <c r="F1306" s="47"/>
      <c r="G1306" s="8"/>
      <c r="H1306" s="6"/>
      <c r="I1306" s="6"/>
      <c r="J1306" s="6"/>
    </row>
    <row r="1307" spans="2:10" ht="15.95" customHeight="1">
      <c r="B1307" s="7"/>
      <c r="E1307" s="23"/>
      <c r="F1307" s="47"/>
      <c r="G1307" s="8"/>
      <c r="H1307" s="6"/>
      <c r="I1307" s="6"/>
      <c r="J1307" s="6"/>
    </row>
    <row r="1308" spans="2:10" ht="15.95" customHeight="1">
      <c r="B1308" s="7"/>
      <c r="E1308" s="23"/>
      <c r="F1308" s="47"/>
      <c r="G1308" s="8"/>
      <c r="H1308" s="6"/>
      <c r="I1308" s="6"/>
      <c r="J1308" s="6"/>
    </row>
    <row r="1309" spans="2:10" ht="15.95" customHeight="1">
      <c r="B1309" s="7"/>
      <c r="E1309" s="23"/>
      <c r="F1309" s="47"/>
      <c r="G1309" s="8"/>
      <c r="H1309" s="6"/>
      <c r="I1309" s="6"/>
      <c r="J1309" s="6"/>
    </row>
    <row r="1310" spans="2:10" ht="15.95" customHeight="1">
      <c r="B1310" s="7"/>
      <c r="E1310" s="23"/>
      <c r="F1310" s="47"/>
      <c r="G1310" s="8"/>
      <c r="H1310" s="6"/>
      <c r="I1310" s="6"/>
      <c r="J1310" s="6"/>
    </row>
    <row r="1311" spans="2:10" ht="15.95" customHeight="1">
      <c r="B1311" s="7"/>
      <c r="E1311" s="23"/>
      <c r="F1311" s="47"/>
      <c r="G1311" s="8"/>
      <c r="H1311" s="6"/>
      <c r="I1311" s="6"/>
      <c r="J1311" s="6"/>
    </row>
    <row r="1312" spans="2:10" ht="15.95" customHeight="1">
      <c r="B1312" s="7"/>
      <c r="E1312" s="23"/>
      <c r="F1312" s="47"/>
      <c r="G1312" s="8"/>
      <c r="H1312" s="6"/>
      <c r="I1312" s="6"/>
      <c r="J1312" s="6"/>
    </row>
    <row r="1313" spans="2:10" ht="15.95" customHeight="1">
      <c r="B1313" s="7"/>
      <c r="E1313" s="23"/>
      <c r="F1313" s="47"/>
      <c r="G1313" s="8"/>
      <c r="H1313" s="6"/>
      <c r="I1313" s="6"/>
      <c r="J1313" s="6"/>
    </row>
    <row r="1314" spans="2:10" ht="15.95" customHeight="1">
      <c r="B1314" s="7"/>
      <c r="E1314" s="23"/>
      <c r="F1314" s="47"/>
      <c r="G1314" s="8"/>
      <c r="H1314" s="6"/>
      <c r="I1314" s="6"/>
      <c r="J1314" s="6"/>
    </row>
    <row r="1315" spans="2:10" ht="15.95" customHeight="1">
      <c r="B1315" s="7"/>
      <c r="E1315" s="23"/>
      <c r="F1315" s="47"/>
      <c r="G1315" s="8"/>
      <c r="H1315" s="6"/>
      <c r="I1315" s="6"/>
      <c r="J1315" s="6"/>
    </row>
    <row r="1316" spans="2:10" ht="15.95" customHeight="1">
      <c r="B1316" s="7"/>
      <c r="E1316" s="23"/>
      <c r="F1316" s="47"/>
      <c r="G1316" s="8"/>
      <c r="H1316" s="6"/>
      <c r="I1316" s="6"/>
      <c r="J1316" s="6"/>
    </row>
    <row r="1317" spans="2:10" ht="15.95" customHeight="1">
      <c r="B1317" s="7"/>
      <c r="E1317" s="23"/>
      <c r="F1317" s="47"/>
      <c r="G1317" s="8"/>
      <c r="H1317" s="6"/>
      <c r="I1317" s="6"/>
      <c r="J1317" s="6"/>
    </row>
    <row r="1318" spans="2:10" ht="15.95" customHeight="1">
      <c r="B1318" s="7"/>
      <c r="E1318" s="23"/>
      <c r="F1318" s="47"/>
      <c r="G1318" s="8"/>
      <c r="H1318" s="6"/>
      <c r="I1318" s="6"/>
      <c r="J1318" s="6"/>
    </row>
    <row r="1319" spans="2:10" ht="15.95" customHeight="1">
      <c r="B1319" s="7"/>
      <c r="E1319" s="23"/>
      <c r="F1319" s="47"/>
      <c r="G1319" s="8"/>
      <c r="H1319" s="6"/>
      <c r="I1319" s="6"/>
      <c r="J1319" s="6"/>
    </row>
    <row r="1320" spans="2:10" ht="15.95" customHeight="1">
      <c r="B1320" s="7"/>
      <c r="E1320" s="23"/>
      <c r="F1320" s="47"/>
      <c r="G1320" s="8"/>
      <c r="H1320" s="6"/>
      <c r="I1320" s="6"/>
      <c r="J1320" s="6"/>
    </row>
    <row r="1321" spans="2:10" ht="15.95" customHeight="1">
      <c r="B1321" s="7"/>
      <c r="E1321" s="23"/>
      <c r="F1321" s="47"/>
      <c r="G1321" s="8"/>
      <c r="H1321" s="6"/>
      <c r="I1321" s="6"/>
      <c r="J1321" s="6"/>
    </row>
    <row r="1322" spans="2:10" ht="15.95" customHeight="1">
      <c r="B1322" s="7"/>
      <c r="E1322" s="23"/>
      <c r="F1322" s="47"/>
      <c r="G1322" s="8"/>
      <c r="H1322" s="6"/>
      <c r="I1322" s="6"/>
      <c r="J1322" s="6"/>
    </row>
    <row r="1323" spans="2:10" ht="15.95" customHeight="1">
      <c r="B1323" s="7"/>
      <c r="E1323" s="23"/>
      <c r="F1323" s="47"/>
      <c r="G1323" s="8"/>
      <c r="H1323" s="6"/>
      <c r="I1323" s="6"/>
      <c r="J1323" s="6"/>
    </row>
    <row r="1324" spans="2:10" ht="15.95" customHeight="1">
      <c r="B1324" s="7"/>
      <c r="E1324" s="23"/>
      <c r="F1324" s="47"/>
      <c r="G1324" s="8"/>
      <c r="H1324" s="6"/>
      <c r="I1324" s="6"/>
      <c r="J1324" s="6"/>
    </row>
    <row r="1325" spans="2:10" ht="15.95" customHeight="1">
      <c r="B1325" s="7"/>
      <c r="E1325" s="23"/>
      <c r="F1325" s="47"/>
      <c r="G1325" s="8"/>
      <c r="H1325" s="6"/>
      <c r="I1325" s="6"/>
      <c r="J1325" s="6"/>
    </row>
    <row r="1326" spans="2:10" ht="15.95" customHeight="1">
      <c r="B1326" s="7"/>
      <c r="E1326" s="23"/>
      <c r="F1326" s="47"/>
      <c r="G1326" s="8"/>
      <c r="H1326" s="6"/>
      <c r="I1326" s="6"/>
      <c r="J1326" s="6"/>
    </row>
    <row r="1327" spans="2:10" ht="15.95" customHeight="1">
      <c r="B1327" s="7"/>
      <c r="E1327" s="23"/>
      <c r="F1327" s="47"/>
      <c r="G1327" s="8"/>
      <c r="H1327" s="6"/>
      <c r="I1327" s="6"/>
      <c r="J1327" s="6"/>
    </row>
    <row r="1328" spans="2:10" ht="15.95" customHeight="1">
      <c r="B1328" s="7"/>
      <c r="E1328" s="23"/>
      <c r="F1328" s="47"/>
      <c r="G1328" s="8"/>
      <c r="H1328" s="6"/>
      <c r="I1328" s="6"/>
      <c r="J1328" s="6"/>
    </row>
    <row r="1329" spans="2:10" ht="15.95" customHeight="1">
      <c r="B1329" s="7"/>
      <c r="E1329" s="23"/>
      <c r="F1329" s="47"/>
      <c r="G1329" s="8"/>
      <c r="H1329" s="6"/>
      <c r="I1329" s="6"/>
      <c r="J1329" s="6"/>
    </row>
    <row r="1330" spans="2:10" ht="15.95" customHeight="1">
      <c r="B1330" s="7"/>
      <c r="E1330" s="23"/>
      <c r="F1330" s="47"/>
      <c r="G1330" s="8"/>
      <c r="H1330" s="6"/>
      <c r="I1330" s="6"/>
      <c r="J1330" s="6"/>
    </row>
    <row r="1331" spans="2:10" ht="15.95" customHeight="1">
      <c r="B1331" s="7"/>
      <c r="E1331" s="23"/>
      <c r="F1331" s="47"/>
      <c r="G1331" s="8"/>
      <c r="H1331" s="6"/>
      <c r="I1331" s="6"/>
      <c r="J1331" s="6"/>
    </row>
    <row r="1332" spans="2:10" ht="15.95" customHeight="1">
      <c r="B1332" s="7"/>
      <c r="E1332" s="23"/>
      <c r="F1332" s="47"/>
      <c r="G1332" s="8"/>
      <c r="H1332" s="6"/>
      <c r="I1332" s="6"/>
      <c r="J1332" s="6"/>
    </row>
    <row r="1333" spans="2:10" ht="15.95" customHeight="1">
      <c r="B1333" s="7"/>
      <c r="E1333" s="23"/>
      <c r="F1333" s="47"/>
      <c r="G1333" s="8"/>
      <c r="H1333" s="6"/>
      <c r="I1333" s="6"/>
      <c r="J1333" s="6"/>
    </row>
    <row r="1334" spans="2:10" ht="15.95" customHeight="1">
      <c r="B1334" s="7"/>
      <c r="E1334" s="23"/>
      <c r="F1334" s="47"/>
      <c r="G1334" s="8"/>
      <c r="H1334" s="6"/>
      <c r="I1334" s="6"/>
      <c r="J1334" s="6"/>
    </row>
    <row r="1335" spans="2:10" ht="15.95" customHeight="1">
      <c r="B1335" s="7"/>
      <c r="E1335" s="23"/>
      <c r="F1335" s="47"/>
      <c r="G1335" s="8"/>
      <c r="H1335" s="6"/>
      <c r="I1335" s="6"/>
      <c r="J1335" s="6"/>
    </row>
    <row r="1336" spans="2:10" ht="15.95" customHeight="1">
      <c r="B1336" s="7"/>
      <c r="E1336" s="23"/>
      <c r="F1336" s="47"/>
      <c r="G1336" s="8"/>
      <c r="H1336" s="6"/>
      <c r="I1336" s="6"/>
      <c r="J1336" s="6"/>
    </row>
    <row r="1337" spans="2:10" ht="15.95" customHeight="1">
      <c r="B1337" s="7"/>
      <c r="E1337" s="23"/>
      <c r="F1337" s="47"/>
      <c r="G1337" s="8"/>
      <c r="H1337" s="6"/>
      <c r="I1337" s="6"/>
      <c r="J1337" s="6"/>
    </row>
    <row r="1338" spans="2:10" ht="15.95" customHeight="1">
      <c r="B1338" s="7"/>
      <c r="E1338" s="23"/>
      <c r="F1338" s="47"/>
      <c r="G1338" s="8"/>
      <c r="H1338" s="6"/>
      <c r="I1338" s="6"/>
      <c r="J1338" s="6"/>
    </row>
    <row r="1339" spans="2:10" ht="15.95" customHeight="1">
      <c r="B1339" s="7"/>
      <c r="E1339" s="23"/>
      <c r="F1339" s="47"/>
      <c r="G1339" s="8"/>
      <c r="H1339" s="6"/>
      <c r="I1339" s="6"/>
      <c r="J1339" s="6"/>
    </row>
    <row r="1340" spans="2:10" ht="15.95" customHeight="1">
      <c r="B1340" s="7"/>
      <c r="E1340" s="23"/>
      <c r="F1340" s="47"/>
      <c r="G1340" s="8"/>
      <c r="H1340" s="6"/>
      <c r="I1340" s="6"/>
      <c r="J1340" s="6"/>
    </row>
    <row r="1341" spans="2:10" ht="15.95" customHeight="1">
      <c r="B1341" s="7"/>
      <c r="E1341" s="23"/>
      <c r="F1341" s="47"/>
      <c r="G1341" s="8"/>
      <c r="H1341" s="6"/>
      <c r="I1341" s="6"/>
      <c r="J1341" s="6"/>
    </row>
    <row r="1342" spans="2:10" ht="15.95" customHeight="1">
      <c r="B1342" s="7"/>
      <c r="E1342" s="23"/>
      <c r="F1342" s="47"/>
      <c r="G1342" s="8"/>
      <c r="H1342" s="6"/>
      <c r="I1342" s="6"/>
      <c r="J1342" s="6"/>
    </row>
    <row r="1343" spans="2:10" ht="15.95" customHeight="1">
      <c r="B1343" s="7"/>
      <c r="E1343" s="23"/>
      <c r="F1343" s="47"/>
      <c r="G1343" s="8"/>
      <c r="H1343" s="6"/>
      <c r="I1343" s="6"/>
      <c r="J1343" s="6"/>
    </row>
    <row r="1344" spans="2:10" ht="15.95" customHeight="1">
      <c r="B1344" s="7"/>
      <c r="E1344" s="23"/>
      <c r="F1344" s="47"/>
      <c r="G1344" s="8"/>
      <c r="H1344" s="6"/>
      <c r="I1344" s="6"/>
      <c r="J1344" s="6"/>
    </row>
    <row r="1345" spans="2:10" ht="15.95" customHeight="1">
      <c r="B1345" s="7"/>
      <c r="E1345" s="23"/>
      <c r="F1345" s="47"/>
      <c r="G1345" s="8"/>
      <c r="H1345" s="6"/>
      <c r="I1345" s="6"/>
      <c r="J1345" s="6"/>
    </row>
    <row r="1346" spans="2:10" ht="15.95" customHeight="1">
      <c r="B1346" s="7"/>
      <c r="E1346" s="23"/>
      <c r="F1346" s="47"/>
      <c r="G1346" s="8"/>
      <c r="H1346" s="6"/>
      <c r="I1346" s="6"/>
      <c r="J1346" s="6"/>
    </row>
    <row r="1347" spans="2:10" ht="15.95" customHeight="1">
      <c r="B1347" s="7"/>
      <c r="E1347" s="23"/>
      <c r="F1347" s="47"/>
      <c r="G1347" s="8"/>
      <c r="H1347" s="6"/>
      <c r="I1347" s="6"/>
      <c r="J1347" s="6"/>
    </row>
    <row r="1348" spans="2:10" ht="15.95" customHeight="1">
      <c r="B1348" s="7"/>
      <c r="E1348" s="23"/>
      <c r="F1348" s="47"/>
      <c r="G1348" s="8"/>
      <c r="H1348" s="6"/>
      <c r="I1348" s="6"/>
      <c r="J1348" s="6"/>
    </row>
    <row r="1349" spans="2:10" ht="15.95" customHeight="1">
      <c r="B1349" s="7"/>
      <c r="E1349" s="23"/>
      <c r="F1349" s="47"/>
      <c r="G1349" s="8"/>
      <c r="H1349" s="6"/>
      <c r="I1349" s="6"/>
      <c r="J1349" s="6"/>
    </row>
    <row r="1350" spans="2:10" ht="15.95" customHeight="1">
      <c r="B1350" s="7"/>
      <c r="E1350" s="23"/>
      <c r="F1350" s="47"/>
      <c r="G1350" s="8"/>
      <c r="H1350" s="6"/>
      <c r="I1350" s="6"/>
      <c r="J1350" s="6"/>
    </row>
    <row r="1351" spans="2:10" ht="15.95" customHeight="1">
      <c r="B1351" s="7"/>
      <c r="E1351" s="23"/>
      <c r="F1351" s="47"/>
      <c r="G1351" s="8"/>
      <c r="H1351" s="6"/>
      <c r="I1351" s="6"/>
      <c r="J1351" s="6"/>
    </row>
    <row r="1352" spans="2:10" ht="15.95" customHeight="1">
      <c r="B1352" s="7"/>
      <c r="E1352" s="23"/>
      <c r="F1352" s="47"/>
      <c r="G1352" s="8"/>
      <c r="H1352" s="6"/>
      <c r="I1352" s="6"/>
      <c r="J1352" s="6"/>
    </row>
    <row r="1353" spans="2:10" ht="15.95" customHeight="1">
      <c r="B1353" s="7"/>
      <c r="E1353" s="23"/>
      <c r="F1353" s="47"/>
      <c r="G1353" s="8"/>
      <c r="H1353" s="6"/>
      <c r="I1353" s="6"/>
      <c r="J1353" s="6"/>
    </row>
    <row r="1354" spans="2:10" ht="15.95" customHeight="1">
      <c r="B1354" s="7"/>
      <c r="E1354" s="23"/>
      <c r="F1354" s="47"/>
      <c r="G1354" s="8"/>
      <c r="H1354" s="6"/>
      <c r="I1354" s="6"/>
      <c r="J1354" s="6"/>
    </row>
    <row r="1355" spans="2:10" ht="15.95" customHeight="1">
      <c r="B1355" s="7"/>
      <c r="E1355" s="23"/>
      <c r="F1355" s="47"/>
      <c r="G1355" s="8"/>
      <c r="H1355" s="6"/>
      <c r="I1355" s="6"/>
      <c r="J1355" s="6"/>
    </row>
    <row r="1356" spans="2:10" ht="15.95" customHeight="1">
      <c r="B1356" s="7"/>
      <c r="E1356" s="23"/>
      <c r="F1356" s="47"/>
      <c r="G1356" s="8"/>
      <c r="H1356" s="6"/>
      <c r="I1356" s="6"/>
      <c r="J1356" s="6"/>
    </row>
    <row r="1357" spans="2:10" ht="15.95" customHeight="1">
      <c r="B1357" s="7"/>
      <c r="E1357" s="23"/>
      <c r="F1357" s="47"/>
      <c r="G1357" s="8"/>
      <c r="H1357" s="6"/>
      <c r="I1357" s="6"/>
      <c r="J1357" s="6"/>
    </row>
    <row r="1358" spans="2:10" ht="15.95" customHeight="1">
      <c r="B1358" s="7"/>
      <c r="E1358" s="23"/>
      <c r="F1358" s="47"/>
      <c r="G1358" s="8"/>
      <c r="H1358" s="6"/>
      <c r="I1358" s="6"/>
      <c r="J1358" s="6"/>
    </row>
    <row r="1359" spans="2:10" ht="15.95" customHeight="1">
      <c r="B1359" s="7"/>
      <c r="E1359" s="23"/>
      <c r="F1359" s="47"/>
      <c r="G1359" s="8"/>
      <c r="H1359" s="6"/>
      <c r="I1359" s="6"/>
      <c r="J1359" s="6"/>
    </row>
    <row r="1360" spans="2:10" ht="15.95" customHeight="1">
      <c r="B1360" s="7"/>
      <c r="E1360" s="23"/>
      <c r="F1360" s="47"/>
      <c r="G1360" s="8"/>
      <c r="H1360" s="6"/>
      <c r="I1360" s="6"/>
      <c r="J1360" s="6"/>
    </row>
    <row r="1361" spans="2:10" ht="15.95" customHeight="1">
      <c r="B1361" s="7"/>
      <c r="E1361" s="23"/>
      <c r="F1361" s="47"/>
      <c r="G1361" s="8"/>
      <c r="H1361" s="6"/>
      <c r="I1361" s="6"/>
      <c r="J1361" s="6"/>
    </row>
    <row r="1362" spans="2:10" ht="15.95" customHeight="1">
      <c r="B1362" s="7"/>
      <c r="E1362" s="23"/>
      <c r="F1362" s="47"/>
      <c r="G1362" s="8"/>
      <c r="H1362" s="6"/>
      <c r="I1362" s="6"/>
      <c r="J1362" s="6"/>
    </row>
    <row r="1363" spans="2:10" ht="15.95" customHeight="1">
      <c r="B1363" s="7"/>
      <c r="E1363" s="23"/>
      <c r="F1363" s="47"/>
      <c r="G1363" s="8"/>
      <c r="H1363" s="6"/>
      <c r="I1363" s="6"/>
      <c r="J1363" s="6"/>
    </row>
    <row r="1364" spans="2:10" ht="15.95" customHeight="1">
      <c r="B1364" s="7"/>
      <c r="E1364" s="23"/>
      <c r="F1364" s="47"/>
      <c r="G1364" s="8"/>
      <c r="H1364" s="6"/>
      <c r="I1364" s="6"/>
      <c r="J1364" s="6"/>
    </row>
    <row r="1365" spans="2:10" ht="15.95" customHeight="1">
      <c r="B1365" s="7"/>
      <c r="E1365" s="23"/>
      <c r="F1365" s="47"/>
      <c r="G1365" s="8"/>
      <c r="H1365" s="6"/>
      <c r="I1365" s="6"/>
      <c r="J1365" s="6"/>
    </row>
    <row r="1366" spans="2:10" ht="15.95" customHeight="1">
      <c r="B1366" s="7"/>
      <c r="E1366" s="23"/>
      <c r="F1366" s="47"/>
      <c r="G1366" s="8"/>
      <c r="H1366" s="6"/>
      <c r="I1366" s="6"/>
      <c r="J1366" s="6"/>
    </row>
    <row r="1367" spans="2:10" ht="15.95" customHeight="1">
      <c r="B1367" s="7"/>
      <c r="E1367" s="23"/>
      <c r="F1367" s="47"/>
      <c r="G1367" s="8"/>
      <c r="H1367" s="6"/>
      <c r="I1367" s="6"/>
      <c r="J1367" s="6"/>
    </row>
    <row r="1368" spans="2:10" ht="15.95" customHeight="1">
      <c r="B1368" s="7"/>
      <c r="E1368" s="23"/>
      <c r="F1368" s="47"/>
      <c r="G1368" s="8"/>
      <c r="H1368" s="6"/>
      <c r="I1368" s="6"/>
      <c r="J1368" s="6"/>
    </row>
    <row r="1369" spans="2:10" ht="15.95" customHeight="1">
      <c r="B1369" s="7"/>
      <c r="E1369" s="23"/>
      <c r="F1369" s="47"/>
      <c r="G1369" s="8"/>
      <c r="H1369" s="6"/>
      <c r="I1369" s="6"/>
      <c r="J1369" s="6"/>
    </row>
    <row r="1370" spans="2:10" ht="15.95" customHeight="1">
      <c r="B1370" s="7"/>
      <c r="E1370" s="23"/>
      <c r="F1370" s="47"/>
      <c r="G1370" s="8"/>
      <c r="H1370" s="6"/>
      <c r="I1370" s="6"/>
      <c r="J1370" s="6"/>
    </row>
    <row r="1371" spans="2:10" ht="15.95" customHeight="1">
      <c r="B1371" s="7"/>
      <c r="E1371" s="23"/>
      <c r="F1371" s="47"/>
      <c r="G1371" s="8"/>
      <c r="H1371" s="6"/>
      <c r="I1371" s="6"/>
      <c r="J1371" s="6"/>
    </row>
    <row r="1372" spans="2:10" ht="15.95" customHeight="1">
      <c r="B1372" s="7"/>
      <c r="E1372" s="23"/>
      <c r="F1372" s="47"/>
      <c r="G1372" s="8"/>
      <c r="H1372" s="6"/>
      <c r="I1372" s="6"/>
      <c r="J1372" s="6"/>
    </row>
    <row r="1373" spans="2:10" ht="15.95" customHeight="1">
      <c r="B1373" s="7"/>
      <c r="E1373" s="23"/>
      <c r="F1373" s="47"/>
      <c r="G1373" s="8"/>
      <c r="H1373" s="6"/>
      <c r="I1373" s="6"/>
      <c r="J1373" s="6"/>
    </row>
    <row r="1374" spans="2:10" ht="15.95" customHeight="1">
      <c r="B1374" s="7"/>
      <c r="E1374" s="23"/>
      <c r="F1374" s="47"/>
      <c r="G1374" s="8"/>
      <c r="H1374" s="6"/>
      <c r="I1374" s="6"/>
      <c r="J1374" s="6"/>
    </row>
    <row r="1375" spans="2:10" ht="15.95" customHeight="1">
      <c r="B1375" s="7"/>
      <c r="E1375" s="23"/>
      <c r="F1375" s="47"/>
      <c r="G1375" s="8"/>
      <c r="H1375" s="6"/>
      <c r="I1375" s="6"/>
      <c r="J1375" s="6"/>
    </row>
    <row r="1376" spans="2:10" ht="15.95" customHeight="1">
      <c r="B1376" s="7"/>
      <c r="E1376" s="23"/>
      <c r="F1376" s="47"/>
      <c r="G1376" s="8"/>
      <c r="H1376" s="6"/>
      <c r="I1376" s="6"/>
      <c r="J1376" s="6"/>
    </row>
    <row r="1377" spans="2:10" ht="15.95" customHeight="1">
      <c r="B1377" s="7"/>
      <c r="E1377" s="23"/>
      <c r="F1377" s="47"/>
      <c r="G1377" s="8"/>
      <c r="H1377" s="6"/>
      <c r="I1377" s="6"/>
      <c r="J1377" s="6"/>
    </row>
    <row r="1378" spans="2:10" ht="15.95" customHeight="1">
      <c r="B1378" s="7"/>
      <c r="E1378" s="23"/>
      <c r="F1378" s="47"/>
      <c r="G1378" s="8"/>
      <c r="H1378" s="6"/>
      <c r="I1378" s="6"/>
      <c r="J1378" s="6"/>
    </row>
    <row r="1379" spans="2:10" ht="15.95" customHeight="1">
      <c r="B1379" s="7"/>
      <c r="E1379" s="23"/>
      <c r="F1379" s="47"/>
      <c r="G1379" s="8"/>
      <c r="H1379" s="6"/>
      <c r="I1379" s="6"/>
      <c r="J1379" s="6"/>
    </row>
    <row r="1380" spans="2:10" ht="15.95" customHeight="1">
      <c r="B1380" s="7"/>
      <c r="E1380" s="23"/>
      <c r="F1380" s="47"/>
      <c r="G1380" s="8"/>
      <c r="H1380" s="6"/>
      <c r="I1380" s="6"/>
      <c r="J1380" s="6"/>
    </row>
    <row r="1381" spans="2:10" ht="15.95" customHeight="1">
      <c r="B1381" s="7"/>
      <c r="E1381" s="23"/>
      <c r="F1381" s="47"/>
      <c r="G1381" s="8"/>
      <c r="H1381" s="6"/>
      <c r="I1381" s="6"/>
      <c r="J1381" s="6"/>
    </row>
    <row r="1382" spans="2:10" ht="15.95" customHeight="1">
      <c r="B1382" s="7"/>
      <c r="E1382" s="23"/>
      <c r="F1382" s="47"/>
      <c r="G1382" s="8"/>
      <c r="H1382" s="6"/>
      <c r="I1382" s="6"/>
      <c r="J1382" s="6"/>
    </row>
    <row r="1383" spans="2:10" ht="15.95" customHeight="1">
      <c r="B1383" s="7"/>
      <c r="E1383" s="23"/>
      <c r="F1383" s="47"/>
      <c r="G1383" s="8"/>
      <c r="H1383" s="6"/>
      <c r="I1383" s="6"/>
      <c r="J1383" s="6"/>
    </row>
    <row r="1384" spans="2:10" ht="15.95" customHeight="1">
      <c r="B1384" s="7"/>
      <c r="E1384" s="23"/>
      <c r="F1384" s="47"/>
      <c r="G1384" s="8"/>
      <c r="H1384" s="6"/>
      <c r="I1384" s="6"/>
      <c r="J1384" s="6"/>
    </row>
    <row r="1385" spans="2:10" ht="15.95" customHeight="1">
      <c r="B1385" s="7"/>
      <c r="E1385" s="23"/>
      <c r="F1385" s="47"/>
      <c r="G1385" s="8"/>
      <c r="H1385" s="6"/>
      <c r="I1385" s="6"/>
      <c r="J1385" s="6"/>
    </row>
    <row r="1386" spans="2:10" ht="15.95" customHeight="1">
      <c r="B1386" s="7"/>
      <c r="E1386" s="23"/>
      <c r="F1386" s="47"/>
      <c r="G1386" s="8"/>
      <c r="H1386" s="6"/>
      <c r="I1386" s="6"/>
      <c r="J1386" s="6"/>
    </row>
    <row r="1387" spans="2:10" ht="15.95" customHeight="1">
      <c r="B1387" s="7"/>
      <c r="E1387" s="23"/>
      <c r="F1387" s="47"/>
      <c r="G1387" s="8"/>
      <c r="H1387" s="6"/>
      <c r="I1387" s="6"/>
      <c r="J1387" s="6"/>
    </row>
    <row r="1388" spans="2:10" ht="15.95" customHeight="1">
      <c r="B1388" s="7"/>
      <c r="E1388" s="23"/>
      <c r="F1388" s="47"/>
      <c r="G1388" s="8"/>
      <c r="H1388" s="6"/>
      <c r="I1388" s="6"/>
      <c r="J1388" s="6"/>
    </row>
    <row r="1389" spans="2:10" ht="15.95" customHeight="1">
      <c r="B1389" s="7"/>
      <c r="E1389" s="23"/>
      <c r="F1389" s="47"/>
      <c r="G1389" s="8"/>
      <c r="H1389" s="6"/>
      <c r="I1389" s="6"/>
      <c r="J1389" s="6"/>
    </row>
    <row r="1390" spans="2:10" ht="15.95" customHeight="1">
      <c r="B1390" s="7"/>
      <c r="E1390" s="23"/>
      <c r="F1390" s="47"/>
      <c r="G1390" s="8"/>
      <c r="H1390" s="6"/>
      <c r="I1390" s="6"/>
      <c r="J1390" s="6"/>
    </row>
    <row r="1391" spans="2:10" ht="15.95" customHeight="1">
      <c r="B1391" s="7"/>
      <c r="E1391" s="23"/>
      <c r="F1391" s="47"/>
      <c r="G1391" s="8"/>
      <c r="H1391" s="6"/>
      <c r="I1391" s="6"/>
      <c r="J1391" s="6"/>
    </row>
    <row r="1392" spans="2:10" ht="15.95" customHeight="1">
      <c r="B1392" s="7"/>
      <c r="E1392" s="23"/>
      <c r="F1392" s="47"/>
      <c r="G1392" s="8"/>
      <c r="H1392" s="6"/>
      <c r="I1392" s="6"/>
      <c r="J1392" s="6"/>
    </row>
    <row r="1393" spans="2:10" ht="15.95" customHeight="1">
      <c r="B1393" s="7"/>
      <c r="E1393" s="23"/>
      <c r="F1393" s="47"/>
      <c r="G1393" s="8"/>
      <c r="H1393" s="6"/>
      <c r="I1393" s="6"/>
      <c r="J1393" s="6"/>
    </row>
    <row r="1394" spans="2:10" ht="15.95" customHeight="1">
      <c r="B1394" s="7"/>
      <c r="E1394" s="23"/>
      <c r="F1394" s="47"/>
      <c r="G1394" s="8"/>
      <c r="H1394" s="6"/>
      <c r="I1394" s="6"/>
      <c r="J1394" s="6"/>
    </row>
    <row r="1395" spans="2:10" ht="15.95" customHeight="1">
      <c r="B1395" s="7"/>
      <c r="E1395" s="23"/>
      <c r="F1395" s="47"/>
      <c r="G1395" s="8"/>
      <c r="H1395" s="6"/>
      <c r="I1395" s="6"/>
      <c r="J1395" s="6"/>
    </row>
    <row r="1396" spans="2:10" ht="15.95" customHeight="1">
      <c r="B1396" s="7"/>
      <c r="E1396" s="23"/>
      <c r="F1396" s="47"/>
      <c r="G1396" s="8"/>
      <c r="H1396" s="6"/>
      <c r="I1396" s="6"/>
      <c r="J1396" s="6"/>
    </row>
    <row r="1397" spans="2:10" ht="15.95" customHeight="1">
      <c r="B1397" s="7"/>
      <c r="E1397" s="23"/>
      <c r="F1397" s="47"/>
      <c r="G1397" s="8"/>
      <c r="H1397" s="6"/>
      <c r="I1397" s="6"/>
      <c r="J1397" s="6"/>
    </row>
    <row r="1398" spans="2:10" ht="15.95" customHeight="1">
      <c r="B1398" s="7"/>
      <c r="E1398" s="23"/>
      <c r="F1398" s="47"/>
      <c r="G1398" s="8"/>
      <c r="H1398" s="6"/>
      <c r="I1398" s="6"/>
      <c r="J1398" s="6"/>
    </row>
    <row r="1399" spans="2:10" ht="15.95" customHeight="1">
      <c r="B1399" s="7"/>
      <c r="E1399" s="23"/>
      <c r="F1399" s="47"/>
      <c r="G1399" s="8"/>
      <c r="H1399" s="6"/>
      <c r="I1399" s="6"/>
      <c r="J1399" s="6"/>
    </row>
    <row r="1400" spans="2:10" ht="15.95" customHeight="1">
      <c r="B1400" s="7"/>
      <c r="E1400" s="23"/>
      <c r="F1400" s="47"/>
      <c r="G1400" s="8"/>
      <c r="H1400" s="6"/>
      <c r="I1400" s="6"/>
      <c r="J1400" s="6"/>
    </row>
    <row r="1401" spans="2:10" ht="15.95" customHeight="1">
      <c r="B1401" s="7"/>
      <c r="E1401" s="23"/>
      <c r="F1401" s="47"/>
      <c r="G1401" s="8"/>
      <c r="H1401" s="6"/>
      <c r="I1401" s="6"/>
      <c r="J1401" s="6"/>
    </row>
    <row r="1402" spans="2:10" ht="15.95" customHeight="1">
      <c r="B1402" s="7"/>
      <c r="E1402" s="23"/>
      <c r="F1402" s="47"/>
      <c r="G1402" s="8"/>
      <c r="H1402" s="6"/>
      <c r="I1402" s="6"/>
      <c r="J1402" s="6"/>
    </row>
    <row r="1403" spans="2:10" ht="15.95" customHeight="1">
      <c r="B1403" s="7"/>
      <c r="E1403" s="23"/>
      <c r="F1403" s="47"/>
      <c r="G1403" s="8"/>
      <c r="H1403" s="6"/>
      <c r="I1403" s="6"/>
      <c r="J1403" s="6"/>
    </row>
    <row r="1404" spans="2:10" ht="15.95" customHeight="1">
      <c r="B1404" s="7"/>
      <c r="E1404" s="23"/>
      <c r="F1404" s="47"/>
      <c r="G1404" s="8"/>
      <c r="H1404" s="6"/>
      <c r="I1404" s="6"/>
      <c r="J1404" s="6"/>
    </row>
    <row r="1405" spans="2:10" ht="15.95" customHeight="1">
      <c r="B1405" s="7"/>
      <c r="E1405" s="23"/>
      <c r="F1405" s="47"/>
      <c r="G1405" s="8"/>
      <c r="H1405" s="6"/>
      <c r="I1405" s="6"/>
      <c r="J1405" s="6"/>
    </row>
    <row r="1406" spans="2:10" ht="15.95" customHeight="1">
      <c r="B1406" s="7"/>
      <c r="E1406" s="23"/>
      <c r="F1406" s="47"/>
      <c r="G1406" s="8"/>
      <c r="H1406" s="6"/>
      <c r="I1406" s="6"/>
      <c r="J1406" s="6"/>
    </row>
    <row r="1407" spans="2:10" ht="15.95" customHeight="1">
      <c r="B1407" s="7"/>
      <c r="E1407" s="23"/>
      <c r="F1407" s="47"/>
      <c r="G1407" s="8"/>
      <c r="H1407" s="6"/>
      <c r="I1407" s="6"/>
      <c r="J1407" s="6"/>
    </row>
    <row r="1408" spans="2:10" ht="15.95" customHeight="1">
      <c r="B1408" s="7"/>
      <c r="E1408" s="23"/>
      <c r="F1408" s="47"/>
      <c r="G1408" s="8"/>
      <c r="H1408" s="6"/>
      <c r="I1408" s="6"/>
      <c r="J1408" s="6"/>
    </row>
    <row r="1409" spans="2:10" ht="15.95" customHeight="1">
      <c r="B1409" s="7"/>
      <c r="E1409" s="23"/>
      <c r="F1409" s="47"/>
      <c r="G1409" s="8"/>
      <c r="H1409" s="6"/>
      <c r="I1409" s="6"/>
      <c r="J1409" s="6"/>
    </row>
    <row r="1410" spans="2:10" ht="15.95" customHeight="1">
      <c r="B1410" s="7"/>
      <c r="E1410" s="23"/>
      <c r="F1410" s="47"/>
      <c r="G1410" s="8"/>
      <c r="H1410" s="6"/>
      <c r="I1410" s="6"/>
      <c r="J1410" s="6"/>
    </row>
    <row r="1411" spans="2:10" ht="15.95" customHeight="1">
      <c r="B1411" s="7"/>
      <c r="E1411" s="23"/>
      <c r="F1411" s="47"/>
      <c r="G1411" s="8"/>
      <c r="H1411" s="6"/>
      <c r="I1411" s="6"/>
      <c r="J1411" s="6"/>
    </row>
    <row r="1412" spans="2:10" ht="15.95" customHeight="1">
      <c r="B1412" s="7"/>
      <c r="E1412" s="23"/>
      <c r="F1412" s="47"/>
      <c r="G1412" s="8"/>
      <c r="H1412" s="6"/>
      <c r="I1412" s="6"/>
      <c r="J1412" s="6"/>
    </row>
    <row r="1413" spans="2:10" ht="15.95" customHeight="1">
      <c r="B1413" s="7"/>
      <c r="E1413" s="23"/>
      <c r="F1413" s="47"/>
      <c r="G1413" s="8"/>
      <c r="H1413" s="6"/>
      <c r="I1413" s="6"/>
      <c r="J1413" s="6"/>
    </row>
    <row r="1414" spans="2:10" ht="15.95" customHeight="1">
      <c r="B1414" s="7"/>
      <c r="E1414" s="23"/>
      <c r="F1414" s="47"/>
      <c r="G1414" s="8"/>
      <c r="H1414" s="6"/>
      <c r="I1414" s="6"/>
      <c r="J1414" s="6"/>
    </row>
    <row r="1415" spans="2:10" ht="15.95" customHeight="1">
      <c r="B1415" s="7"/>
      <c r="E1415" s="23"/>
      <c r="F1415" s="47"/>
      <c r="G1415" s="8"/>
      <c r="H1415" s="6"/>
      <c r="I1415" s="6"/>
      <c r="J1415" s="6"/>
    </row>
    <row r="1416" spans="2:10" ht="15.95" customHeight="1">
      <c r="B1416" s="7"/>
      <c r="E1416" s="23"/>
      <c r="F1416" s="47"/>
      <c r="G1416" s="8"/>
      <c r="H1416" s="6"/>
      <c r="I1416" s="6"/>
      <c r="J1416" s="6"/>
    </row>
    <row r="1417" spans="2:10" ht="15.95" customHeight="1">
      <c r="B1417" s="7"/>
      <c r="E1417" s="23"/>
      <c r="F1417" s="47"/>
      <c r="G1417" s="8"/>
      <c r="H1417" s="6"/>
      <c r="I1417" s="6"/>
      <c r="J1417" s="6"/>
    </row>
    <row r="1418" spans="2:10" ht="15.95" customHeight="1">
      <c r="B1418" s="7"/>
      <c r="E1418" s="23"/>
      <c r="F1418" s="47"/>
      <c r="G1418" s="8"/>
      <c r="H1418" s="6"/>
      <c r="I1418" s="6"/>
      <c r="J1418" s="6"/>
    </row>
    <row r="1419" spans="2:10" ht="15.95" customHeight="1">
      <c r="B1419" s="7"/>
      <c r="E1419" s="23"/>
      <c r="F1419" s="47"/>
      <c r="G1419" s="8"/>
      <c r="H1419" s="6"/>
      <c r="I1419" s="6"/>
      <c r="J1419" s="6"/>
    </row>
    <row r="1420" spans="2:10" ht="15.95" customHeight="1">
      <c r="B1420" s="7"/>
      <c r="E1420" s="23"/>
      <c r="F1420" s="47"/>
      <c r="G1420" s="8"/>
      <c r="H1420" s="6"/>
      <c r="I1420" s="6"/>
      <c r="J1420" s="6"/>
    </row>
    <row r="1421" spans="2:10" ht="15.95" customHeight="1">
      <c r="B1421" s="7"/>
      <c r="E1421" s="23"/>
      <c r="F1421" s="47"/>
      <c r="G1421" s="8"/>
      <c r="H1421" s="6"/>
      <c r="I1421" s="6"/>
      <c r="J1421" s="6"/>
    </row>
    <row r="1422" spans="2:10" ht="15.95" customHeight="1">
      <c r="B1422" s="7"/>
      <c r="E1422" s="23"/>
      <c r="F1422" s="47"/>
      <c r="G1422" s="8"/>
      <c r="H1422" s="6"/>
      <c r="I1422" s="6"/>
      <c r="J1422" s="6"/>
    </row>
    <row r="1423" spans="2:10" ht="15.95" customHeight="1">
      <c r="B1423" s="7"/>
      <c r="E1423" s="23"/>
      <c r="F1423" s="47"/>
      <c r="G1423" s="8"/>
      <c r="H1423" s="6"/>
      <c r="I1423" s="6"/>
      <c r="J1423" s="6"/>
    </row>
    <row r="1424" spans="2:10" ht="15.95" customHeight="1">
      <c r="B1424" s="7"/>
      <c r="E1424" s="23"/>
      <c r="F1424" s="47"/>
      <c r="G1424" s="8"/>
      <c r="H1424" s="6"/>
      <c r="I1424" s="6"/>
      <c r="J1424" s="6"/>
    </row>
    <row r="1425" spans="2:10" ht="15.95" customHeight="1">
      <c r="B1425" s="7"/>
      <c r="E1425" s="23"/>
      <c r="F1425" s="47"/>
      <c r="G1425" s="8"/>
      <c r="H1425" s="6"/>
      <c r="I1425" s="6"/>
      <c r="J1425" s="6"/>
    </row>
    <row r="1426" spans="2:10" ht="15.95" customHeight="1">
      <c r="B1426" s="7"/>
      <c r="E1426" s="23"/>
      <c r="F1426" s="47"/>
      <c r="G1426" s="8"/>
      <c r="H1426" s="6"/>
      <c r="I1426" s="6"/>
      <c r="J1426" s="6"/>
    </row>
    <row r="1427" spans="2:10" ht="15.95" customHeight="1">
      <c r="B1427" s="7"/>
      <c r="E1427" s="23"/>
      <c r="F1427" s="47"/>
      <c r="G1427" s="8"/>
      <c r="H1427" s="6"/>
      <c r="I1427" s="6"/>
      <c r="J1427" s="6"/>
    </row>
    <row r="1428" spans="2:10" ht="15.95" customHeight="1">
      <c r="B1428" s="7"/>
      <c r="E1428" s="23"/>
      <c r="F1428" s="47"/>
      <c r="G1428" s="8"/>
      <c r="H1428" s="6"/>
      <c r="I1428" s="6"/>
      <c r="J1428" s="6"/>
    </row>
    <row r="1429" spans="2:10" ht="15.95" customHeight="1">
      <c r="B1429" s="7"/>
      <c r="E1429" s="23"/>
      <c r="F1429" s="47"/>
      <c r="G1429" s="8"/>
      <c r="H1429" s="6"/>
      <c r="I1429" s="6"/>
      <c r="J1429" s="6"/>
    </row>
    <row r="1430" spans="2:10" ht="15.95" customHeight="1">
      <c r="B1430" s="7"/>
      <c r="E1430" s="23"/>
      <c r="F1430" s="47"/>
      <c r="G1430" s="8"/>
      <c r="H1430" s="6"/>
      <c r="I1430" s="6"/>
      <c r="J1430" s="6"/>
    </row>
    <row r="1431" spans="2:10" ht="15.95" customHeight="1">
      <c r="B1431" s="7"/>
      <c r="E1431" s="23"/>
      <c r="F1431" s="47"/>
      <c r="G1431" s="8"/>
      <c r="H1431" s="6"/>
      <c r="I1431" s="6"/>
      <c r="J1431" s="6"/>
    </row>
    <row r="1432" spans="2:10" ht="15.95" customHeight="1">
      <c r="B1432" s="7"/>
      <c r="E1432" s="23"/>
      <c r="F1432" s="47"/>
      <c r="G1432" s="8"/>
      <c r="H1432" s="6"/>
      <c r="I1432" s="6"/>
      <c r="J1432" s="6"/>
    </row>
    <row r="1433" spans="2:10" ht="15.95" customHeight="1">
      <c r="B1433" s="7"/>
      <c r="E1433" s="23"/>
      <c r="F1433" s="47"/>
      <c r="G1433" s="8"/>
      <c r="H1433" s="6"/>
      <c r="I1433" s="6"/>
      <c r="J1433" s="6"/>
    </row>
    <row r="1434" spans="2:10" ht="15.95" customHeight="1">
      <c r="B1434" s="7"/>
      <c r="E1434" s="23"/>
      <c r="F1434" s="47"/>
      <c r="G1434" s="8"/>
      <c r="H1434" s="6"/>
      <c r="I1434" s="6"/>
      <c r="J1434" s="6"/>
    </row>
    <row r="1435" spans="2:10" ht="15.95" customHeight="1">
      <c r="B1435" s="7"/>
      <c r="E1435" s="23"/>
      <c r="F1435" s="47"/>
      <c r="G1435" s="8"/>
      <c r="H1435" s="6"/>
      <c r="I1435" s="6"/>
      <c r="J1435" s="6"/>
    </row>
    <row r="1436" spans="2:10" ht="15.95" customHeight="1">
      <c r="B1436" s="7"/>
      <c r="E1436" s="23"/>
      <c r="F1436" s="47"/>
      <c r="G1436" s="8"/>
      <c r="H1436" s="6"/>
      <c r="I1436" s="6"/>
      <c r="J1436" s="6"/>
    </row>
    <row r="1437" spans="2:10" ht="15.95" customHeight="1">
      <c r="B1437" s="7"/>
      <c r="E1437" s="23"/>
      <c r="F1437" s="47"/>
      <c r="G1437" s="8"/>
      <c r="H1437" s="6"/>
      <c r="I1437" s="6"/>
      <c r="J1437" s="6"/>
    </row>
    <row r="1438" spans="2:10" ht="15.95" customHeight="1">
      <c r="B1438" s="7"/>
      <c r="E1438" s="23"/>
      <c r="F1438" s="47"/>
      <c r="G1438" s="8"/>
      <c r="H1438" s="6"/>
      <c r="I1438" s="6"/>
      <c r="J1438" s="6"/>
    </row>
    <row r="1439" spans="2:10" ht="15.95" customHeight="1">
      <c r="B1439" s="7"/>
      <c r="E1439" s="23"/>
      <c r="F1439" s="47"/>
      <c r="G1439" s="8"/>
      <c r="H1439" s="6"/>
      <c r="I1439" s="6"/>
      <c r="J1439" s="6"/>
    </row>
    <row r="1440" spans="2:10" ht="15.95" customHeight="1">
      <c r="B1440" s="7"/>
      <c r="E1440" s="23"/>
      <c r="F1440" s="47"/>
      <c r="G1440" s="8"/>
      <c r="H1440" s="6"/>
      <c r="I1440" s="6"/>
      <c r="J1440" s="6"/>
    </row>
    <row r="1441" spans="2:10" ht="15.95" customHeight="1">
      <c r="B1441" s="7"/>
      <c r="E1441" s="23"/>
      <c r="F1441" s="47"/>
      <c r="G1441" s="8"/>
      <c r="H1441" s="6"/>
      <c r="I1441" s="6"/>
      <c r="J1441" s="6"/>
    </row>
    <row r="1442" spans="2:10" ht="15.95" customHeight="1">
      <c r="B1442" s="7"/>
      <c r="E1442" s="23"/>
      <c r="F1442" s="47"/>
      <c r="G1442" s="8"/>
      <c r="H1442" s="6"/>
      <c r="I1442" s="6"/>
      <c r="J1442" s="6"/>
    </row>
    <row r="1443" spans="2:10" ht="15.95" customHeight="1">
      <c r="B1443" s="7"/>
      <c r="E1443" s="23"/>
      <c r="F1443" s="47"/>
      <c r="G1443" s="8"/>
      <c r="H1443" s="6"/>
      <c r="I1443" s="6"/>
      <c r="J1443" s="6"/>
    </row>
    <row r="1444" spans="2:10" ht="15.95" customHeight="1">
      <c r="B1444" s="7"/>
      <c r="E1444" s="23"/>
      <c r="F1444" s="47"/>
      <c r="G1444" s="8"/>
      <c r="H1444" s="6"/>
      <c r="I1444" s="6"/>
      <c r="J1444" s="6"/>
    </row>
    <row r="1445" spans="2:10" ht="15.95" customHeight="1">
      <c r="B1445" s="7"/>
      <c r="E1445" s="23"/>
      <c r="F1445" s="47"/>
      <c r="G1445" s="8"/>
      <c r="H1445" s="6"/>
      <c r="I1445" s="6"/>
      <c r="J1445" s="6"/>
    </row>
    <row r="1446" spans="2:10" ht="15.95" customHeight="1">
      <c r="B1446" s="7"/>
      <c r="E1446" s="23"/>
      <c r="F1446" s="47"/>
      <c r="G1446" s="8"/>
      <c r="H1446" s="6"/>
      <c r="I1446" s="6"/>
      <c r="J1446" s="6"/>
    </row>
    <row r="1447" spans="2:10" ht="15.95" customHeight="1">
      <c r="B1447" s="7"/>
      <c r="E1447" s="23"/>
      <c r="F1447" s="47"/>
      <c r="G1447" s="8"/>
      <c r="H1447" s="6"/>
      <c r="I1447" s="6"/>
      <c r="J1447" s="6"/>
    </row>
    <row r="1448" spans="2:10" ht="15.95" customHeight="1">
      <c r="B1448" s="7"/>
      <c r="E1448" s="23"/>
      <c r="F1448" s="47"/>
      <c r="G1448" s="8"/>
      <c r="H1448" s="6"/>
      <c r="I1448" s="6"/>
      <c r="J1448" s="6"/>
    </row>
    <row r="1449" spans="2:10" ht="15.95" customHeight="1">
      <c r="B1449" s="7"/>
      <c r="E1449" s="23"/>
      <c r="F1449" s="47"/>
      <c r="G1449" s="8"/>
      <c r="H1449" s="6"/>
      <c r="I1449" s="6"/>
      <c r="J1449" s="6"/>
    </row>
    <row r="1450" spans="2:10" ht="15.95" customHeight="1">
      <c r="B1450" s="7"/>
      <c r="E1450" s="23"/>
      <c r="F1450" s="47"/>
      <c r="G1450" s="8"/>
      <c r="H1450" s="6"/>
      <c r="I1450" s="6"/>
      <c r="J1450" s="6"/>
    </row>
    <row r="1451" spans="2:10" ht="15.95" customHeight="1">
      <c r="B1451" s="7"/>
      <c r="E1451" s="23"/>
      <c r="F1451" s="47"/>
      <c r="G1451" s="8"/>
      <c r="H1451" s="6"/>
      <c r="I1451" s="6"/>
      <c r="J1451" s="6"/>
    </row>
    <row r="1452" spans="2:10" ht="15.95" customHeight="1">
      <c r="B1452" s="7"/>
      <c r="E1452" s="23"/>
      <c r="F1452" s="47"/>
      <c r="G1452" s="8"/>
      <c r="H1452" s="6"/>
      <c r="I1452" s="6"/>
      <c r="J1452" s="6"/>
    </row>
    <row r="1453" spans="2:10" ht="15.95" customHeight="1">
      <c r="B1453" s="7"/>
      <c r="E1453" s="23"/>
      <c r="F1453" s="47"/>
      <c r="G1453" s="8"/>
      <c r="H1453" s="6"/>
      <c r="I1453" s="6"/>
      <c r="J1453" s="6"/>
    </row>
    <row r="1454" spans="2:10" ht="15.95" customHeight="1">
      <c r="B1454" s="7"/>
      <c r="E1454" s="23"/>
      <c r="F1454" s="47"/>
      <c r="G1454" s="8"/>
      <c r="H1454" s="6"/>
      <c r="I1454" s="6"/>
      <c r="J1454" s="6"/>
    </row>
    <row r="1455" spans="2:10" ht="15.95" customHeight="1">
      <c r="B1455" s="7"/>
      <c r="E1455" s="23"/>
      <c r="F1455" s="47"/>
      <c r="G1455" s="8"/>
      <c r="H1455" s="6"/>
      <c r="I1455" s="6"/>
      <c r="J1455" s="6"/>
    </row>
    <row r="1456" spans="2:10" ht="15.95" customHeight="1">
      <c r="B1456" s="7"/>
      <c r="E1456" s="23"/>
      <c r="F1456" s="47"/>
      <c r="G1456" s="8"/>
      <c r="H1456" s="6"/>
      <c r="I1456" s="6"/>
      <c r="J1456" s="6"/>
    </row>
    <row r="1457" spans="2:10" ht="15.95" customHeight="1">
      <c r="B1457" s="7"/>
      <c r="E1457" s="23"/>
      <c r="F1457" s="47"/>
      <c r="G1457" s="8"/>
      <c r="H1457" s="6"/>
      <c r="I1457" s="6"/>
      <c r="J1457" s="6"/>
    </row>
    <row r="1458" spans="2:10" ht="15.95" customHeight="1">
      <c r="B1458" s="7"/>
      <c r="E1458" s="23"/>
      <c r="F1458" s="47"/>
      <c r="G1458" s="8"/>
      <c r="H1458" s="6"/>
      <c r="I1458" s="6"/>
      <c r="J1458" s="6"/>
    </row>
    <row r="1459" spans="2:10" ht="15.95" customHeight="1">
      <c r="B1459" s="7"/>
      <c r="E1459" s="23"/>
      <c r="F1459" s="47"/>
      <c r="G1459" s="8"/>
      <c r="H1459" s="6"/>
      <c r="I1459" s="6"/>
      <c r="J1459" s="6"/>
    </row>
    <row r="1460" spans="2:10" ht="15.95" customHeight="1">
      <c r="B1460" s="7"/>
      <c r="E1460" s="23"/>
      <c r="F1460" s="47"/>
      <c r="G1460" s="8"/>
      <c r="H1460" s="6"/>
      <c r="I1460" s="6"/>
      <c r="J1460" s="6"/>
    </row>
    <row r="1461" spans="2:10" ht="15.95" customHeight="1">
      <c r="B1461" s="7"/>
      <c r="E1461" s="23"/>
      <c r="F1461" s="47"/>
      <c r="G1461" s="8"/>
      <c r="H1461" s="6"/>
      <c r="I1461" s="6"/>
      <c r="J1461" s="6"/>
    </row>
    <row r="1462" spans="2:10" ht="15.95" customHeight="1">
      <c r="B1462" s="7"/>
      <c r="E1462" s="23"/>
      <c r="F1462" s="47"/>
      <c r="G1462" s="8"/>
      <c r="H1462" s="6"/>
      <c r="I1462" s="6"/>
      <c r="J1462" s="6"/>
    </row>
    <row r="1463" spans="2:10" ht="15.95" customHeight="1">
      <c r="B1463" s="7"/>
      <c r="E1463" s="23"/>
      <c r="F1463" s="47"/>
      <c r="G1463" s="8"/>
      <c r="H1463" s="6"/>
      <c r="I1463" s="6"/>
      <c r="J1463" s="6"/>
    </row>
    <row r="1464" spans="2:10" ht="15.95" customHeight="1">
      <c r="B1464" s="7"/>
      <c r="E1464" s="23"/>
      <c r="F1464" s="47"/>
      <c r="G1464" s="8"/>
      <c r="H1464" s="6"/>
      <c r="I1464" s="6"/>
      <c r="J1464" s="6"/>
    </row>
    <row r="1465" spans="2:10" ht="15.95" customHeight="1">
      <c r="B1465" s="7"/>
      <c r="E1465" s="23"/>
      <c r="F1465" s="47"/>
      <c r="G1465" s="8"/>
      <c r="H1465" s="6"/>
      <c r="I1465" s="6"/>
      <c r="J1465" s="6"/>
    </row>
    <row r="1466" spans="2:10" ht="15.95" customHeight="1">
      <c r="B1466" s="7"/>
      <c r="E1466" s="23"/>
      <c r="F1466" s="47"/>
      <c r="G1466" s="8"/>
      <c r="H1466" s="6"/>
      <c r="I1466" s="6"/>
      <c r="J1466" s="6"/>
    </row>
    <row r="1467" spans="2:10" ht="15.95" customHeight="1">
      <c r="B1467" s="7"/>
      <c r="E1467" s="23"/>
      <c r="F1467" s="47"/>
      <c r="G1467" s="8"/>
      <c r="H1467" s="6"/>
      <c r="I1467" s="6"/>
      <c r="J1467" s="6"/>
    </row>
    <row r="1468" spans="2:10" ht="15.95" customHeight="1">
      <c r="B1468" s="7"/>
      <c r="E1468" s="23"/>
      <c r="F1468" s="47"/>
      <c r="G1468" s="8"/>
      <c r="H1468" s="6"/>
      <c r="I1468" s="6"/>
      <c r="J1468" s="6"/>
    </row>
    <row r="1469" spans="2:10" ht="15.95" customHeight="1">
      <c r="B1469" s="7"/>
      <c r="E1469" s="23"/>
      <c r="F1469" s="47"/>
      <c r="G1469" s="8"/>
      <c r="H1469" s="6"/>
      <c r="I1469" s="6"/>
      <c r="J1469" s="6"/>
    </row>
    <row r="1470" spans="2:10" ht="15.95" customHeight="1">
      <c r="B1470" s="7"/>
      <c r="E1470" s="23"/>
      <c r="F1470" s="47"/>
      <c r="G1470" s="8"/>
      <c r="H1470" s="6"/>
      <c r="I1470" s="6"/>
      <c r="J1470" s="6"/>
    </row>
    <row r="1471" spans="2:10" ht="15.95" customHeight="1">
      <c r="B1471" s="7"/>
      <c r="E1471" s="23"/>
      <c r="F1471" s="47"/>
      <c r="G1471" s="8"/>
      <c r="H1471" s="6"/>
      <c r="I1471" s="6"/>
      <c r="J1471" s="6"/>
    </row>
    <row r="1472" spans="2:10" ht="15.95" customHeight="1">
      <c r="B1472" s="7"/>
      <c r="E1472" s="23"/>
      <c r="F1472" s="47"/>
      <c r="G1472" s="8"/>
      <c r="H1472" s="6"/>
      <c r="I1472" s="6"/>
      <c r="J1472" s="6"/>
    </row>
    <row r="1473" spans="2:10" ht="15.95" customHeight="1">
      <c r="B1473" s="7"/>
      <c r="E1473" s="23"/>
      <c r="F1473" s="47"/>
      <c r="G1473" s="8"/>
      <c r="H1473" s="6"/>
      <c r="I1473" s="6"/>
      <c r="J1473" s="6"/>
    </row>
    <row r="1474" spans="2:10" ht="15.95" customHeight="1">
      <c r="B1474" s="7"/>
      <c r="E1474" s="23"/>
      <c r="F1474" s="47"/>
      <c r="G1474" s="8"/>
      <c r="H1474" s="6"/>
      <c r="I1474" s="6"/>
      <c r="J1474" s="6"/>
    </row>
    <row r="1475" spans="2:10" ht="15.95" customHeight="1">
      <c r="B1475" s="7"/>
      <c r="E1475" s="23"/>
      <c r="F1475" s="47"/>
      <c r="G1475" s="8"/>
      <c r="H1475" s="6"/>
      <c r="I1475" s="6"/>
      <c r="J1475" s="6"/>
    </row>
    <row r="1476" spans="2:10" ht="15.95" customHeight="1">
      <c r="B1476" s="7"/>
      <c r="E1476" s="23"/>
      <c r="F1476" s="47"/>
      <c r="G1476" s="8"/>
      <c r="H1476" s="6"/>
      <c r="I1476" s="6"/>
      <c r="J1476" s="6"/>
    </row>
    <row r="1477" spans="2:10" ht="15.95" customHeight="1">
      <c r="B1477" s="7"/>
      <c r="E1477" s="23"/>
      <c r="F1477" s="47"/>
      <c r="G1477" s="8"/>
      <c r="H1477" s="6"/>
      <c r="I1477" s="6"/>
      <c r="J1477" s="6"/>
    </row>
    <row r="1478" spans="2:10" ht="15.95" customHeight="1">
      <c r="B1478" s="7"/>
      <c r="E1478" s="23"/>
      <c r="F1478" s="47"/>
      <c r="G1478" s="8"/>
      <c r="H1478" s="6"/>
      <c r="I1478" s="6"/>
      <c r="J1478" s="6"/>
    </row>
    <row r="1479" spans="2:10" ht="15.95" customHeight="1">
      <c r="B1479" s="7"/>
      <c r="E1479" s="23"/>
      <c r="F1479" s="47"/>
      <c r="G1479" s="8"/>
      <c r="H1479" s="6"/>
      <c r="I1479" s="6"/>
      <c r="J1479" s="6"/>
    </row>
    <row r="1480" spans="2:10" ht="15.95" customHeight="1">
      <c r="B1480" s="7"/>
      <c r="E1480" s="23"/>
      <c r="F1480" s="47"/>
      <c r="G1480" s="8"/>
      <c r="H1480" s="6"/>
      <c r="I1480" s="6"/>
      <c r="J1480" s="6"/>
    </row>
    <row r="1481" spans="2:10" ht="15.95" customHeight="1">
      <c r="B1481" s="7"/>
      <c r="E1481" s="23"/>
      <c r="F1481" s="47"/>
      <c r="G1481" s="8"/>
      <c r="H1481" s="6"/>
      <c r="I1481" s="6"/>
      <c r="J1481" s="6"/>
    </row>
    <row r="1482" spans="2:10" ht="15.95" customHeight="1">
      <c r="B1482" s="7"/>
      <c r="E1482" s="23"/>
      <c r="F1482" s="47"/>
      <c r="G1482" s="8"/>
      <c r="H1482" s="6"/>
      <c r="I1482" s="6"/>
      <c r="J1482" s="6"/>
    </row>
    <row r="1483" spans="2:10" ht="15.95" customHeight="1">
      <c r="B1483" s="7"/>
      <c r="E1483" s="23"/>
      <c r="F1483" s="47"/>
      <c r="G1483" s="8"/>
      <c r="H1483" s="6"/>
      <c r="I1483" s="6"/>
      <c r="J1483" s="6"/>
    </row>
    <row r="1484" spans="2:10" ht="15.95" customHeight="1">
      <c r="B1484" s="7"/>
      <c r="E1484" s="23"/>
      <c r="F1484" s="47"/>
      <c r="G1484" s="8"/>
      <c r="H1484" s="6"/>
      <c r="I1484" s="6"/>
      <c r="J1484" s="6"/>
    </row>
    <row r="1485" spans="2:10" ht="15.95" customHeight="1">
      <c r="B1485" s="7"/>
      <c r="E1485" s="23"/>
      <c r="F1485" s="47"/>
      <c r="G1485" s="8"/>
      <c r="H1485" s="6"/>
      <c r="I1485" s="6"/>
      <c r="J1485" s="6"/>
    </row>
    <row r="1486" spans="2:10" ht="15.95" customHeight="1">
      <c r="B1486" s="7"/>
      <c r="E1486" s="23"/>
      <c r="F1486" s="47"/>
      <c r="G1486" s="8"/>
      <c r="H1486" s="6"/>
      <c r="I1486" s="6"/>
      <c r="J1486" s="6"/>
    </row>
    <row r="1487" spans="2:10" ht="15.95" customHeight="1">
      <c r="B1487" s="7"/>
      <c r="E1487" s="23"/>
      <c r="F1487" s="47"/>
      <c r="G1487" s="8"/>
      <c r="H1487" s="6"/>
      <c r="I1487" s="6"/>
      <c r="J1487" s="6"/>
    </row>
    <row r="1488" spans="2:10" ht="15.95" customHeight="1">
      <c r="B1488" s="7"/>
      <c r="E1488" s="23"/>
      <c r="F1488" s="47"/>
      <c r="G1488" s="8"/>
      <c r="H1488" s="6"/>
      <c r="I1488" s="6"/>
      <c r="J1488" s="6"/>
    </row>
    <row r="1489" spans="2:10" ht="15.95" customHeight="1">
      <c r="B1489" s="7"/>
      <c r="E1489" s="23"/>
      <c r="F1489" s="47"/>
      <c r="G1489" s="8"/>
      <c r="H1489" s="6"/>
      <c r="I1489" s="6"/>
      <c r="J1489" s="6"/>
    </row>
    <row r="1490" spans="2:10" ht="15.95" customHeight="1">
      <c r="B1490" s="7"/>
      <c r="E1490" s="23"/>
      <c r="F1490" s="47"/>
      <c r="G1490" s="8"/>
      <c r="H1490" s="6"/>
      <c r="I1490" s="6"/>
      <c r="J1490" s="6"/>
    </row>
    <row r="1491" spans="2:10" ht="15.95" customHeight="1">
      <c r="B1491" s="7"/>
      <c r="E1491" s="23"/>
      <c r="F1491" s="47"/>
      <c r="G1491" s="8"/>
      <c r="H1491" s="6"/>
      <c r="I1491" s="6"/>
      <c r="J1491" s="6"/>
    </row>
    <row r="1492" spans="2:10" ht="15.95" customHeight="1">
      <c r="B1492" s="7"/>
      <c r="E1492" s="23"/>
      <c r="F1492" s="47"/>
      <c r="G1492" s="8"/>
      <c r="H1492" s="6"/>
      <c r="I1492" s="6"/>
      <c r="J1492" s="6"/>
    </row>
    <row r="1493" spans="2:10" ht="15.95" customHeight="1">
      <c r="B1493" s="7"/>
      <c r="E1493" s="23"/>
      <c r="F1493" s="47"/>
      <c r="G1493" s="8"/>
      <c r="H1493" s="6"/>
      <c r="I1493" s="6"/>
      <c r="J1493" s="6"/>
    </row>
    <row r="1494" spans="2:10" ht="15.95" customHeight="1">
      <c r="B1494" s="7"/>
      <c r="E1494" s="23"/>
      <c r="F1494" s="47"/>
      <c r="G1494" s="8"/>
      <c r="H1494" s="6"/>
      <c r="I1494" s="6"/>
      <c r="J1494" s="6"/>
    </row>
    <row r="1495" spans="2:10" ht="15.95" customHeight="1">
      <c r="B1495" s="7"/>
      <c r="E1495" s="23"/>
      <c r="F1495" s="47"/>
      <c r="G1495" s="8"/>
      <c r="H1495" s="6"/>
      <c r="I1495" s="6"/>
      <c r="J1495" s="6"/>
    </row>
    <row r="1496" spans="2:10" ht="15.95" customHeight="1">
      <c r="B1496" s="7"/>
      <c r="E1496" s="23"/>
      <c r="F1496" s="47"/>
      <c r="G1496" s="8"/>
      <c r="H1496" s="6"/>
      <c r="I1496" s="6"/>
      <c r="J1496" s="6"/>
    </row>
    <row r="1497" spans="2:10" ht="15.95" customHeight="1">
      <c r="B1497" s="7"/>
      <c r="E1497" s="23"/>
      <c r="F1497" s="47"/>
      <c r="G1497" s="8"/>
      <c r="H1497" s="6"/>
      <c r="I1497" s="6"/>
      <c r="J1497" s="6"/>
    </row>
    <row r="1498" spans="2:10" ht="15.95" customHeight="1">
      <c r="B1498" s="7"/>
      <c r="E1498" s="23"/>
      <c r="F1498" s="47"/>
      <c r="G1498" s="8"/>
      <c r="H1498" s="6"/>
      <c r="I1498" s="6"/>
      <c r="J1498" s="6"/>
    </row>
    <row r="1499" spans="2:10" ht="15.95" customHeight="1">
      <c r="B1499" s="7"/>
      <c r="E1499" s="23"/>
      <c r="F1499" s="47"/>
      <c r="G1499" s="8"/>
      <c r="H1499" s="6"/>
      <c r="I1499" s="6"/>
      <c r="J1499" s="6"/>
    </row>
    <row r="1500" spans="2:10" ht="15.95" customHeight="1">
      <c r="B1500" s="7"/>
      <c r="E1500" s="23"/>
      <c r="F1500" s="47"/>
      <c r="G1500" s="8"/>
      <c r="H1500" s="6"/>
      <c r="I1500" s="6"/>
      <c r="J1500" s="6"/>
    </row>
    <row r="1501" spans="2:10" ht="15.95" customHeight="1">
      <c r="B1501" s="7"/>
      <c r="E1501" s="23"/>
      <c r="F1501" s="47"/>
      <c r="G1501" s="8"/>
      <c r="H1501" s="6"/>
      <c r="I1501" s="6"/>
      <c r="J1501" s="6"/>
    </row>
    <row r="1502" spans="2:10" ht="15.95" customHeight="1">
      <c r="B1502" s="7"/>
      <c r="E1502" s="23"/>
      <c r="F1502" s="47"/>
      <c r="G1502" s="8"/>
      <c r="H1502" s="6"/>
      <c r="I1502" s="6"/>
      <c r="J1502" s="6"/>
    </row>
    <row r="1503" spans="2:10" ht="15.95" customHeight="1">
      <c r="B1503" s="7"/>
      <c r="E1503" s="23"/>
      <c r="F1503" s="47"/>
      <c r="G1503" s="8"/>
      <c r="H1503" s="6"/>
      <c r="I1503" s="6"/>
      <c r="J1503" s="6"/>
    </row>
    <row r="1504" spans="2:10" ht="15.95" customHeight="1">
      <c r="B1504" s="7"/>
      <c r="E1504" s="23"/>
      <c r="F1504" s="47"/>
      <c r="G1504" s="8"/>
      <c r="H1504" s="6"/>
      <c r="I1504" s="6"/>
      <c r="J1504" s="6"/>
    </row>
    <row r="1505" spans="2:10" ht="15.95" customHeight="1">
      <c r="B1505" s="7"/>
      <c r="E1505" s="23"/>
      <c r="F1505" s="47"/>
      <c r="G1505" s="8"/>
      <c r="H1505" s="6"/>
      <c r="I1505" s="6"/>
      <c r="J1505" s="6"/>
    </row>
    <row r="1506" spans="2:10" ht="15.95" customHeight="1">
      <c r="B1506" s="7"/>
      <c r="E1506" s="23"/>
      <c r="F1506" s="47"/>
      <c r="G1506" s="8"/>
      <c r="H1506" s="6"/>
      <c r="I1506" s="6"/>
      <c r="J1506" s="6"/>
    </row>
    <row r="1507" spans="2:10" ht="15.95" customHeight="1">
      <c r="B1507" s="7"/>
      <c r="E1507" s="23"/>
      <c r="F1507" s="47"/>
      <c r="G1507" s="8"/>
      <c r="H1507" s="6"/>
      <c r="I1507" s="6"/>
      <c r="J1507" s="6"/>
    </row>
    <row r="1508" spans="2:10" ht="15.95" customHeight="1">
      <c r="B1508" s="7"/>
      <c r="E1508" s="23"/>
      <c r="F1508" s="47"/>
      <c r="G1508" s="8"/>
      <c r="H1508" s="6"/>
      <c r="I1508" s="6"/>
      <c r="J1508" s="6"/>
    </row>
    <row r="1509" spans="2:10" ht="15.95" customHeight="1">
      <c r="B1509" s="7"/>
      <c r="E1509" s="23"/>
      <c r="F1509" s="47"/>
      <c r="G1509" s="8"/>
      <c r="H1509" s="6"/>
      <c r="I1509" s="6"/>
      <c r="J1509" s="6"/>
    </row>
    <row r="1510" spans="2:10" ht="15.95" customHeight="1">
      <c r="B1510" s="7"/>
      <c r="E1510" s="23"/>
      <c r="F1510" s="47"/>
      <c r="G1510" s="8"/>
      <c r="H1510" s="6"/>
      <c r="I1510" s="6"/>
      <c r="J1510" s="6"/>
    </row>
    <row r="1511" spans="2:10" ht="15.95" customHeight="1">
      <c r="B1511" s="7"/>
      <c r="E1511" s="23"/>
      <c r="F1511" s="47"/>
      <c r="G1511" s="8"/>
      <c r="H1511" s="6"/>
      <c r="I1511" s="6"/>
      <c r="J1511" s="6"/>
    </row>
    <row r="1512" spans="2:10" ht="15.95" customHeight="1">
      <c r="B1512" s="7"/>
      <c r="E1512" s="23"/>
      <c r="F1512" s="47"/>
      <c r="G1512" s="8"/>
      <c r="H1512" s="6"/>
      <c r="I1512" s="6"/>
      <c r="J1512" s="6"/>
    </row>
    <row r="1513" spans="2:10" ht="15.95" customHeight="1">
      <c r="B1513" s="7"/>
      <c r="E1513" s="23"/>
      <c r="F1513" s="47"/>
      <c r="G1513" s="8"/>
      <c r="H1513" s="6"/>
      <c r="I1513" s="6"/>
      <c r="J1513" s="6"/>
    </row>
    <row r="1514" spans="2:10" ht="15.95" customHeight="1">
      <c r="B1514" s="7"/>
      <c r="E1514" s="23"/>
      <c r="F1514" s="47"/>
      <c r="G1514" s="8"/>
      <c r="H1514" s="6"/>
      <c r="I1514" s="6"/>
      <c r="J1514" s="6"/>
    </row>
    <row r="1515" spans="2:10" ht="15.95" customHeight="1">
      <c r="B1515" s="7"/>
      <c r="E1515" s="23"/>
      <c r="F1515" s="47"/>
      <c r="G1515" s="8"/>
      <c r="H1515" s="6"/>
      <c r="I1515" s="6"/>
      <c r="J1515" s="6"/>
    </row>
    <row r="1516" spans="2:10" ht="15.95" customHeight="1">
      <c r="B1516" s="7"/>
      <c r="E1516" s="23"/>
      <c r="F1516" s="47"/>
      <c r="G1516" s="8"/>
      <c r="H1516" s="6"/>
      <c r="I1516" s="6"/>
      <c r="J1516" s="6"/>
    </row>
    <row r="1517" spans="2:10" ht="15.95" customHeight="1">
      <c r="B1517" s="7"/>
      <c r="E1517" s="23"/>
      <c r="F1517" s="47"/>
      <c r="G1517" s="8"/>
      <c r="H1517" s="6"/>
      <c r="I1517" s="6"/>
      <c r="J1517" s="6"/>
    </row>
    <row r="1518" spans="2:10" ht="15.95" customHeight="1">
      <c r="B1518" s="7"/>
      <c r="E1518" s="23"/>
      <c r="F1518" s="47"/>
      <c r="G1518" s="8"/>
      <c r="H1518" s="6"/>
      <c r="I1518" s="6"/>
      <c r="J1518" s="6"/>
    </row>
    <row r="1519" spans="2:10" ht="15.95" customHeight="1">
      <c r="B1519" s="7"/>
      <c r="E1519" s="23"/>
      <c r="F1519" s="47"/>
      <c r="G1519" s="8"/>
      <c r="H1519" s="6"/>
      <c r="I1519" s="6"/>
      <c r="J1519" s="6"/>
    </row>
    <row r="1520" spans="2:10" ht="15.95" customHeight="1">
      <c r="B1520" s="7"/>
      <c r="E1520" s="23"/>
      <c r="F1520" s="47"/>
      <c r="G1520" s="8"/>
      <c r="H1520" s="6"/>
      <c r="I1520" s="6"/>
      <c r="J1520" s="6"/>
    </row>
    <row r="1521" spans="2:10" ht="15.95" customHeight="1">
      <c r="B1521" s="7"/>
      <c r="E1521" s="23"/>
      <c r="F1521" s="47"/>
      <c r="G1521" s="8"/>
      <c r="H1521" s="6"/>
      <c r="I1521" s="6"/>
      <c r="J1521" s="6"/>
    </row>
    <row r="1522" spans="2:10" ht="15.95" customHeight="1">
      <c r="B1522" s="7"/>
      <c r="E1522" s="23"/>
      <c r="F1522" s="47"/>
      <c r="G1522" s="8"/>
      <c r="H1522" s="6"/>
      <c r="I1522" s="6"/>
      <c r="J1522" s="6"/>
    </row>
    <row r="1523" spans="2:10" ht="15.95" customHeight="1">
      <c r="B1523" s="7"/>
      <c r="E1523" s="23"/>
      <c r="F1523" s="47"/>
      <c r="G1523" s="8"/>
      <c r="H1523" s="6"/>
      <c r="I1523" s="6"/>
      <c r="J1523" s="6"/>
    </row>
    <row r="1524" spans="2:10" ht="15.95" customHeight="1">
      <c r="B1524" s="7"/>
      <c r="E1524" s="23"/>
      <c r="F1524" s="47"/>
      <c r="G1524" s="8"/>
      <c r="H1524" s="6"/>
      <c r="I1524" s="6"/>
      <c r="J1524" s="6"/>
    </row>
    <row r="1525" spans="2:10" ht="15.95" customHeight="1">
      <c r="B1525" s="7"/>
      <c r="E1525" s="23"/>
      <c r="F1525" s="47"/>
      <c r="G1525" s="8"/>
      <c r="H1525" s="6"/>
      <c r="I1525" s="6"/>
      <c r="J1525" s="6"/>
    </row>
    <row r="1526" spans="2:10" ht="15.95" customHeight="1">
      <c r="B1526" s="7"/>
      <c r="E1526" s="23"/>
      <c r="F1526" s="47"/>
      <c r="G1526" s="8"/>
      <c r="H1526" s="6"/>
      <c r="I1526" s="6"/>
      <c r="J1526" s="6"/>
    </row>
    <row r="1527" spans="2:10" ht="15.95" customHeight="1">
      <c r="B1527" s="7"/>
      <c r="E1527" s="23"/>
      <c r="F1527" s="47"/>
      <c r="G1527" s="8"/>
      <c r="H1527" s="6"/>
      <c r="I1527" s="6"/>
      <c r="J1527" s="6"/>
    </row>
    <row r="1528" spans="2:10" ht="15.95" customHeight="1">
      <c r="B1528" s="7"/>
      <c r="E1528" s="23"/>
      <c r="F1528" s="47"/>
      <c r="G1528" s="8"/>
      <c r="H1528" s="6"/>
      <c r="I1528" s="6"/>
      <c r="J1528" s="6"/>
    </row>
    <row r="1529" spans="2:10" ht="15.95" customHeight="1">
      <c r="B1529" s="7"/>
      <c r="E1529" s="23"/>
      <c r="F1529" s="47"/>
      <c r="G1529" s="8"/>
      <c r="H1529" s="6"/>
      <c r="I1529" s="6"/>
      <c r="J1529" s="6"/>
    </row>
    <row r="1530" spans="2:10" ht="15.95" customHeight="1">
      <c r="B1530" s="7"/>
      <c r="E1530" s="23"/>
      <c r="F1530" s="47"/>
      <c r="G1530" s="8"/>
      <c r="H1530" s="6"/>
      <c r="I1530" s="6"/>
      <c r="J1530" s="6"/>
    </row>
    <row r="1531" spans="2:10" ht="15.95" customHeight="1">
      <c r="B1531" s="7"/>
      <c r="E1531" s="23"/>
      <c r="F1531" s="47"/>
      <c r="G1531" s="8"/>
      <c r="H1531" s="6"/>
      <c r="I1531" s="6"/>
      <c r="J1531" s="6"/>
    </row>
    <row r="1532" spans="2:10" ht="15.95" customHeight="1">
      <c r="B1532" s="7"/>
      <c r="E1532" s="23"/>
      <c r="F1532" s="47"/>
      <c r="G1532" s="8"/>
      <c r="H1532" s="6"/>
      <c r="I1532" s="6"/>
      <c r="J1532" s="6"/>
    </row>
    <row r="1533" spans="2:10" ht="15.95" customHeight="1">
      <c r="B1533" s="7"/>
      <c r="E1533" s="23"/>
      <c r="F1533" s="47"/>
      <c r="G1533" s="8"/>
      <c r="H1533" s="6"/>
      <c r="I1533" s="6"/>
      <c r="J1533" s="6"/>
    </row>
    <row r="1534" spans="2:10" ht="15.95" customHeight="1">
      <c r="B1534" s="7"/>
      <c r="E1534" s="23"/>
      <c r="F1534" s="47"/>
      <c r="G1534" s="8"/>
      <c r="H1534" s="6"/>
      <c r="I1534" s="6"/>
      <c r="J1534" s="6"/>
    </row>
    <row r="1535" spans="2:10" ht="15.95" customHeight="1">
      <c r="B1535" s="7"/>
      <c r="E1535" s="23"/>
      <c r="F1535" s="47"/>
      <c r="G1535" s="8"/>
      <c r="H1535" s="6"/>
      <c r="I1535" s="6"/>
      <c r="J1535" s="6"/>
    </row>
    <row r="1536" spans="2:10" ht="15.95" customHeight="1">
      <c r="B1536" s="7"/>
      <c r="E1536" s="23"/>
      <c r="F1536" s="47"/>
      <c r="G1536" s="8"/>
      <c r="H1536" s="6"/>
      <c r="I1536" s="6"/>
      <c r="J1536" s="6"/>
    </row>
    <row r="1537" spans="2:10" ht="15.95" customHeight="1">
      <c r="B1537" s="7"/>
      <c r="E1537" s="23"/>
      <c r="F1537" s="47"/>
      <c r="G1537" s="8"/>
      <c r="H1537" s="6"/>
      <c r="I1537" s="6"/>
      <c r="J1537" s="6"/>
    </row>
    <row r="1538" spans="2:10" ht="15.95" customHeight="1">
      <c r="B1538" s="7"/>
      <c r="E1538" s="23"/>
      <c r="F1538" s="47"/>
      <c r="G1538" s="8"/>
      <c r="H1538" s="6"/>
      <c r="I1538" s="6"/>
      <c r="J1538" s="6"/>
    </row>
    <row r="1539" spans="2:10" ht="15.95" customHeight="1">
      <c r="B1539" s="7"/>
      <c r="E1539" s="23"/>
      <c r="F1539" s="47"/>
      <c r="G1539" s="8"/>
      <c r="H1539" s="6"/>
      <c r="I1539" s="6"/>
      <c r="J1539" s="6"/>
    </row>
    <row r="1540" spans="2:10" ht="15.95" customHeight="1">
      <c r="B1540" s="7"/>
      <c r="E1540" s="23"/>
      <c r="F1540" s="47"/>
      <c r="G1540" s="8"/>
      <c r="H1540" s="6"/>
      <c r="I1540" s="6"/>
      <c r="J1540" s="6"/>
    </row>
    <row r="1541" spans="2:10" ht="15.95" customHeight="1">
      <c r="B1541" s="7"/>
      <c r="E1541" s="23"/>
      <c r="F1541" s="47"/>
      <c r="G1541" s="8"/>
      <c r="H1541" s="6"/>
      <c r="I1541" s="6"/>
      <c r="J1541" s="6"/>
    </row>
    <row r="1542" spans="2:10" ht="15.95" customHeight="1">
      <c r="B1542" s="7"/>
      <c r="E1542" s="23"/>
      <c r="F1542" s="47"/>
      <c r="G1542" s="8"/>
      <c r="H1542" s="6"/>
      <c r="I1542" s="6"/>
      <c r="J1542" s="6"/>
    </row>
    <row r="1543" spans="2:10" ht="15.95" customHeight="1">
      <c r="B1543" s="7"/>
      <c r="E1543" s="23"/>
      <c r="F1543" s="47"/>
      <c r="G1543" s="8"/>
      <c r="H1543" s="6"/>
      <c r="I1543" s="6"/>
      <c r="J1543" s="6"/>
    </row>
    <row r="1544" spans="2:10" ht="15.95" customHeight="1">
      <c r="B1544" s="7"/>
      <c r="E1544" s="23"/>
      <c r="F1544" s="47"/>
      <c r="G1544" s="8"/>
      <c r="H1544" s="6"/>
      <c r="I1544" s="6"/>
      <c r="J1544" s="6"/>
    </row>
    <row r="1545" spans="2:10" ht="15.95" customHeight="1">
      <c r="B1545" s="7"/>
      <c r="E1545" s="23"/>
      <c r="F1545" s="47"/>
      <c r="G1545" s="8"/>
      <c r="H1545" s="6"/>
      <c r="I1545" s="6"/>
      <c r="J1545" s="6"/>
    </row>
    <row r="1546" spans="2:10" ht="15.95" customHeight="1">
      <c r="B1546" s="7"/>
      <c r="E1546" s="23"/>
      <c r="F1546" s="47"/>
      <c r="G1546" s="8"/>
      <c r="H1546" s="6"/>
      <c r="I1546" s="6"/>
      <c r="J1546" s="6"/>
    </row>
    <row r="1547" spans="2:10" ht="15.95" customHeight="1">
      <c r="B1547" s="7"/>
      <c r="E1547" s="23"/>
      <c r="F1547" s="47"/>
      <c r="G1547" s="8"/>
      <c r="H1547" s="6"/>
      <c r="I1547" s="6"/>
      <c r="J1547" s="6"/>
    </row>
    <row r="1548" spans="2:10" ht="15.95" customHeight="1">
      <c r="B1548" s="7"/>
      <c r="E1548" s="23"/>
      <c r="F1548" s="47"/>
      <c r="G1548" s="8"/>
      <c r="H1548" s="6"/>
      <c r="I1548" s="6"/>
      <c r="J1548" s="6"/>
    </row>
    <row r="1549" spans="2:10" ht="15.95" customHeight="1">
      <c r="B1549" s="7"/>
      <c r="E1549" s="23"/>
      <c r="F1549" s="47"/>
      <c r="G1549" s="8"/>
      <c r="H1549" s="6"/>
      <c r="I1549" s="6"/>
      <c r="J1549" s="6"/>
    </row>
    <row r="1550" spans="2:10" ht="15.95" customHeight="1">
      <c r="B1550" s="7"/>
      <c r="E1550" s="23"/>
      <c r="F1550" s="47"/>
      <c r="G1550" s="8"/>
      <c r="H1550" s="6"/>
      <c r="I1550" s="6"/>
      <c r="J1550" s="6"/>
    </row>
    <row r="1551" spans="2:10" ht="15.95" customHeight="1">
      <c r="B1551" s="7"/>
      <c r="E1551" s="23"/>
      <c r="F1551" s="47"/>
      <c r="G1551" s="8"/>
      <c r="H1551" s="6"/>
      <c r="I1551" s="6"/>
      <c r="J1551" s="6"/>
    </row>
    <row r="1552" spans="2:10" ht="15.95" customHeight="1">
      <c r="B1552" s="7"/>
      <c r="E1552" s="23"/>
      <c r="F1552" s="47"/>
      <c r="G1552" s="8"/>
      <c r="H1552" s="6"/>
      <c r="I1552" s="6"/>
      <c r="J1552" s="6"/>
    </row>
    <row r="1553" spans="2:10" ht="15.95" customHeight="1">
      <c r="B1553" s="7"/>
      <c r="E1553" s="23"/>
      <c r="F1553" s="47"/>
      <c r="G1553" s="8"/>
      <c r="H1553" s="6"/>
      <c r="I1553" s="6"/>
      <c r="J1553" s="6"/>
    </row>
    <row r="1554" spans="2:10" ht="15.95" customHeight="1">
      <c r="B1554" s="7"/>
      <c r="E1554" s="23"/>
      <c r="F1554" s="47"/>
      <c r="G1554" s="8"/>
      <c r="H1554" s="6"/>
      <c r="I1554" s="6"/>
      <c r="J1554" s="6"/>
    </row>
    <row r="1555" spans="2:10" ht="15.95" customHeight="1">
      <c r="B1555" s="7"/>
      <c r="E1555" s="23"/>
      <c r="F1555" s="47"/>
      <c r="G1555" s="8"/>
      <c r="H1555" s="6"/>
      <c r="I1555" s="6"/>
      <c r="J1555" s="6"/>
    </row>
    <row r="1556" spans="2:10" ht="15.95" customHeight="1">
      <c r="B1556" s="7"/>
      <c r="E1556" s="23"/>
      <c r="F1556" s="47"/>
      <c r="G1556" s="8"/>
      <c r="H1556" s="6"/>
      <c r="I1556" s="6"/>
      <c r="J1556" s="6"/>
    </row>
    <row r="1557" spans="2:10" ht="15.95" customHeight="1">
      <c r="B1557" s="7"/>
      <c r="E1557" s="23"/>
      <c r="F1557" s="47"/>
      <c r="G1557" s="8"/>
      <c r="H1557" s="6"/>
      <c r="I1557" s="6"/>
      <c r="J1557" s="6"/>
    </row>
    <row r="1558" spans="2:10" ht="15.95" customHeight="1">
      <c r="B1558" s="7"/>
      <c r="E1558" s="23"/>
      <c r="F1558" s="47"/>
      <c r="G1558" s="8"/>
      <c r="H1558" s="6"/>
      <c r="I1558" s="6"/>
      <c r="J1558" s="6"/>
    </row>
    <row r="1559" spans="2:10" ht="15.95" customHeight="1">
      <c r="B1559" s="7"/>
      <c r="E1559" s="23"/>
      <c r="F1559" s="47"/>
      <c r="G1559" s="8"/>
      <c r="H1559" s="6"/>
      <c r="I1559" s="6"/>
      <c r="J1559" s="6"/>
    </row>
    <row r="1560" spans="2:10" ht="15.95" customHeight="1">
      <c r="B1560" s="7"/>
      <c r="E1560" s="23"/>
      <c r="F1560" s="47"/>
      <c r="G1560" s="8"/>
      <c r="H1560" s="6"/>
      <c r="I1560" s="6"/>
      <c r="J1560" s="6"/>
    </row>
    <row r="1561" spans="2:10" ht="15.95" customHeight="1">
      <c r="B1561" s="7"/>
      <c r="E1561" s="23"/>
      <c r="F1561" s="47"/>
      <c r="G1561" s="8"/>
      <c r="H1561" s="6"/>
      <c r="I1561" s="6"/>
      <c r="J1561" s="6"/>
    </row>
    <row r="1562" spans="2:10" ht="15.95" customHeight="1">
      <c r="B1562" s="7"/>
      <c r="E1562" s="23"/>
      <c r="F1562" s="47"/>
      <c r="G1562" s="8"/>
      <c r="H1562" s="6"/>
      <c r="I1562" s="6"/>
      <c r="J1562" s="6"/>
    </row>
    <row r="1563" spans="2:10" ht="15.95" customHeight="1">
      <c r="B1563" s="7"/>
      <c r="E1563" s="23"/>
      <c r="F1563" s="47"/>
      <c r="G1563" s="8"/>
      <c r="H1563" s="6"/>
      <c r="I1563" s="6"/>
      <c r="J1563" s="6"/>
    </row>
    <row r="1564" spans="2:10" ht="15.95" customHeight="1">
      <c r="B1564" s="7"/>
      <c r="E1564" s="23"/>
      <c r="F1564" s="47"/>
      <c r="G1564" s="8"/>
      <c r="H1564" s="6"/>
      <c r="I1564" s="6"/>
      <c r="J1564" s="6"/>
    </row>
    <row r="1565" spans="2:10" ht="15.95" customHeight="1">
      <c r="B1565" s="7"/>
      <c r="E1565" s="23"/>
      <c r="F1565" s="47"/>
      <c r="G1565" s="8"/>
      <c r="H1565" s="6"/>
      <c r="I1565" s="6"/>
      <c r="J1565" s="6"/>
    </row>
    <row r="1566" spans="2:10" ht="15.95" customHeight="1">
      <c r="B1566" s="7"/>
      <c r="E1566" s="23"/>
      <c r="F1566" s="47"/>
      <c r="G1566" s="8"/>
      <c r="H1566" s="6"/>
      <c r="I1566" s="6"/>
      <c r="J1566" s="6"/>
    </row>
    <row r="1567" spans="2:10" ht="15.95" customHeight="1">
      <c r="B1567" s="7"/>
      <c r="E1567" s="23"/>
      <c r="F1567" s="47"/>
      <c r="G1567" s="8"/>
      <c r="H1567" s="6"/>
      <c r="I1567" s="6"/>
      <c r="J1567" s="6"/>
    </row>
    <row r="1568" spans="2:10" ht="15.95" customHeight="1">
      <c r="B1568" s="7"/>
      <c r="E1568" s="23"/>
      <c r="F1568" s="47"/>
      <c r="G1568" s="8"/>
      <c r="H1568" s="6"/>
      <c r="I1568" s="6"/>
      <c r="J1568" s="6"/>
    </row>
    <row r="1569" spans="2:10" ht="15.95" customHeight="1">
      <c r="B1569" s="7"/>
      <c r="E1569" s="23"/>
      <c r="F1569" s="47"/>
      <c r="G1569" s="8"/>
      <c r="H1569" s="6"/>
      <c r="I1569" s="6"/>
      <c r="J1569" s="6"/>
    </row>
    <row r="1570" spans="2:10" ht="15.95" customHeight="1">
      <c r="B1570" s="7"/>
      <c r="E1570" s="23"/>
      <c r="F1570" s="47"/>
      <c r="G1570" s="8"/>
      <c r="H1570" s="6"/>
      <c r="I1570" s="6"/>
      <c r="J1570" s="6"/>
    </row>
    <row r="1571" spans="2:10" ht="15.95" customHeight="1">
      <c r="B1571" s="7"/>
      <c r="E1571" s="23"/>
      <c r="F1571" s="47"/>
      <c r="G1571" s="8"/>
      <c r="H1571" s="6"/>
      <c r="I1571" s="6"/>
      <c r="J1571" s="6"/>
    </row>
    <row r="1572" spans="2:10" ht="15.95" customHeight="1">
      <c r="B1572" s="7"/>
      <c r="E1572" s="23"/>
      <c r="F1572" s="47"/>
      <c r="G1572" s="8"/>
      <c r="H1572" s="6"/>
      <c r="I1572" s="6"/>
      <c r="J1572" s="6"/>
    </row>
    <row r="1573" spans="2:10" ht="15.95" customHeight="1">
      <c r="B1573" s="7"/>
      <c r="E1573" s="23"/>
      <c r="F1573" s="47"/>
      <c r="G1573" s="8"/>
      <c r="H1573" s="6"/>
      <c r="I1573" s="6"/>
      <c r="J1573" s="6"/>
    </row>
    <row r="1574" spans="2:10" ht="15.95" customHeight="1">
      <c r="B1574" s="7"/>
      <c r="E1574" s="23"/>
      <c r="F1574" s="47"/>
      <c r="G1574" s="8"/>
      <c r="H1574" s="6"/>
      <c r="I1574" s="6"/>
      <c r="J1574" s="6"/>
    </row>
    <row r="1575" spans="2:10" ht="15.95" customHeight="1">
      <c r="B1575" s="7"/>
      <c r="E1575" s="23"/>
      <c r="F1575" s="47"/>
      <c r="G1575" s="8"/>
      <c r="H1575" s="6"/>
      <c r="I1575" s="6"/>
      <c r="J1575" s="6"/>
    </row>
    <row r="1576" spans="2:10" ht="15.95" customHeight="1">
      <c r="B1576" s="7"/>
      <c r="E1576" s="23"/>
      <c r="F1576" s="47"/>
      <c r="G1576" s="8"/>
      <c r="H1576" s="6"/>
      <c r="I1576" s="6"/>
      <c r="J1576" s="6"/>
    </row>
    <row r="1577" spans="2:10" ht="15.95" customHeight="1">
      <c r="B1577" s="7"/>
      <c r="E1577" s="23"/>
      <c r="F1577" s="47"/>
      <c r="G1577" s="8"/>
      <c r="H1577" s="6"/>
      <c r="I1577" s="6"/>
      <c r="J1577" s="6"/>
    </row>
    <row r="1578" spans="2:10" ht="15.95" customHeight="1">
      <c r="B1578" s="7"/>
      <c r="E1578" s="23"/>
      <c r="F1578" s="47"/>
      <c r="G1578" s="8"/>
      <c r="H1578" s="6"/>
      <c r="I1578" s="6"/>
      <c r="J1578" s="6"/>
    </row>
    <row r="1579" spans="2:10" ht="15.95" customHeight="1">
      <c r="B1579" s="7"/>
      <c r="E1579" s="23"/>
      <c r="F1579" s="47"/>
      <c r="G1579" s="8"/>
      <c r="H1579" s="6"/>
      <c r="I1579" s="6"/>
      <c r="J1579" s="6"/>
    </row>
    <row r="1580" spans="2:10" ht="15.95" customHeight="1">
      <c r="B1580" s="7"/>
      <c r="E1580" s="23"/>
      <c r="F1580" s="47"/>
      <c r="G1580" s="8"/>
      <c r="H1580" s="6"/>
      <c r="I1580" s="6"/>
      <c r="J1580" s="6"/>
    </row>
    <row r="1581" spans="2:10" ht="15.95" customHeight="1">
      <c r="B1581" s="7"/>
      <c r="E1581" s="23"/>
      <c r="F1581" s="47"/>
      <c r="G1581" s="8"/>
      <c r="H1581" s="6"/>
      <c r="I1581" s="6"/>
      <c r="J1581" s="6"/>
    </row>
    <row r="1582" spans="2:10" ht="15.95" customHeight="1">
      <c r="B1582" s="7"/>
      <c r="E1582" s="23"/>
      <c r="F1582" s="47"/>
      <c r="G1582" s="8"/>
      <c r="H1582" s="6"/>
      <c r="I1582" s="6"/>
      <c r="J1582" s="6"/>
    </row>
    <row r="1583" spans="2:10" ht="15.95" customHeight="1">
      <c r="B1583" s="7"/>
      <c r="E1583" s="23"/>
      <c r="F1583" s="47"/>
      <c r="G1583" s="8"/>
      <c r="H1583" s="6"/>
      <c r="I1583" s="6"/>
      <c r="J1583" s="6"/>
    </row>
    <row r="1584" spans="2:10" ht="15.95" customHeight="1">
      <c r="B1584" s="7"/>
      <c r="E1584" s="23"/>
      <c r="F1584" s="47"/>
      <c r="G1584" s="8"/>
      <c r="H1584" s="6"/>
      <c r="I1584" s="6"/>
      <c r="J1584" s="6"/>
    </row>
    <row r="1585" spans="2:10" ht="15.95" customHeight="1">
      <c r="B1585" s="7"/>
      <c r="E1585" s="23"/>
      <c r="F1585" s="47"/>
      <c r="G1585" s="8"/>
      <c r="H1585" s="6"/>
      <c r="I1585" s="6"/>
      <c r="J1585" s="6"/>
    </row>
    <row r="1586" spans="2:10" ht="15.95" customHeight="1">
      <c r="B1586" s="7"/>
      <c r="E1586" s="23"/>
      <c r="F1586" s="47"/>
      <c r="G1586" s="8"/>
      <c r="H1586" s="6"/>
      <c r="I1586" s="6"/>
      <c r="J1586" s="6"/>
    </row>
    <row r="1587" spans="2:10" ht="15.95" customHeight="1">
      <c r="B1587" s="7"/>
      <c r="E1587" s="23"/>
      <c r="F1587" s="47"/>
      <c r="G1587" s="8"/>
      <c r="H1587" s="6"/>
      <c r="I1587" s="6"/>
      <c r="J1587" s="6"/>
    </row>
    <row r="1588" spans="2:10" ht="15.95" customHeight="1">
      <c r="B1588" s="7"/>
      <c r="E1588" s="23"/>
      <c r="F1588" s="47"/>
      <c r="G1588" s="8"/>
      <c r="H1588" s="6"/>
      <c r="I1588" s="6"/>
      <c r="J1588" s="6"/>
    </row>
    <row r="1589" spans="2:10" ht="15.95" customHeight="1">
      <c r="B1589" s="7"/>
      <c r="E1589" s="23"/>
      <c r="F1589" s="47"/>
      <c r="G1589" s="8"/>
      <c r="H1589" s="6"/>
      <c r="I1589" s="6"/>
      <c r="J1589" s="6"/>
    </row>
    <row r="1590" spans="2:10" ht="15.95" customHeight="1">
      <c r="B1590" s="7"/>
      <c r="E1590" s="23"/>
      <c r="F1590" s="47"/>
      <c r="G1590" s="8"/>
      <c r="H1590" s="6"/>
      <c r="I1590" s="6"/>
      <c r="J1590" s="6"/>
    </row>
    <row r="1591" spans="2:10" ht="15.95" customHeight="1">
      <c r="B1591" s="7"/>
      <c r="E1591" s="23"/>
      <c r="F1591" s="47"/>
      <c r="G1591" s="8"/>
      <c r="H1591" s="6"/>
      <c r="I1591" s="6"/>
      <c r="J1591" s="6"/>
    </row>
    <row r="1592" spans="2:10" ht="15.95" customHeight="1">
      <c r="B1592" s="7"/>
      <c r="E1592" s="23"/>
      <c r="F1592" s="47"/>
      <c r="G1592" s="8"/>
      <c r="H1592" s="6"/>
      <c r="I1592" s="6"/>
      <c r="J1592" s="6"/>
    </row>
    <row r="1593" spans="2:10" ht="15.95" customHeight="1">
      <c r="B1593" s="7"/>
      <c r="E1593" s="23"/>
      <c r="F1593" s="47"/>
      <c r="G1593" s="8"/>
      <c r="H1593" s="6"/>
      <c r="I1593" s="6"/>
      <c r="J1593" s="6"/>
    </row>
    <row r="1594" spans="2:10" ht="15.95" customHeight="1">
      <c r="B1594" s="7"/>
      <c r="E1594" s="23"/>
      <c r="F1594" s="47"/>
      <c r="G1594" s="8"/>
      <c r="H1594" s="6"/>
      <c r="I1594" s="6"/>
      <c r="J1594" s="6"/>
    </row>
    <row r="1595" spans="2:10" ht="15.95" customHeight="1">
      <c r="B1595" s="7"/>
      <c r="E1595" s="23"/>
      <c r="F1595" s="47"/>
      <c r="G1595" s="8"/>
      <c r="H1595" s="6"/>
      <c r="I1595" s="6"/>
      <c r="J1595" s="6"/>
    </row>
    <row r="1596" spans="2:10" ht="15.95" customHeight="1">
      <c r="B1596" s="7"/>
      <c r="E1596" s="23"/>
      <c r="F1596" s="47"/>
      <c r="G1596" s="8"/>
      <c r="H1596" s="6"/>
      <c r="I1596" s="6"/>
      <c r="J1596" s="6"/>
    </row>
    <row r="1597" spans="2:10" ht="15.95" customHeight="1">
      <c r="B1597" s="7"/>
      <c r="E1597" s="23"/>
      <c r="F1597" s="47"/>
      <c r="G1597" s="8"/>
      <c r="H1597" s="6"/>
      <c r="I1597" s="6"/>
      <c r="J1597" s="6"/>
    </row>
    <row r="1598" spans="2:10" ht="15.95" customHeight="1">
      <c r="B1598" s="7"/>
      <c r="E1598" s="23"/>
      <c r="F1598" s="47"/>
      <c r="G1598" s="8"/>
      <c r="H1598" s="6"/>
      <c r="I1598" s="6"/>
      <c r="J1598" s="6"/>
    </row>
    <row r="1599" spans="2:10" ht="15.95" customHeight="1">
      <c r="B1599" s="7"/>
      <c r="E1599" s="23"/>
      <c r="F1599" s="47"/>
      <c r="G1599" s="8"/>
      <c r="H1599" s="6"/>
      <c r="I1599" s="6"/>
      <c r="J1599" s="6"/>
    </row>
    <row r="1600" spans="2:10" ht="15.95" customHeight="1">
      <c r="B1600" s="7"/>
      <c r="E1600" s="23"/>
      <c r="F1600" s="47"/>
      <c r="G1600" s="8"/>
      <c r="H1600" s="6"/>
      <c r="I1600" s="6"/>
      <c r="J1600" s="6"/>
    </row>
    <row r="1601" spans="2:10" ht="15.95" customHeight="1">
      <c r="B1601" s="7"/>
      <c r="E1601" s="23"/>
      <c r="F1601" s="47"/>
      <c r="G1601" s="8"/>
      <c r="H1601" s="6"/>
      <c r="I1601" s="6"/>
      <c r="J1601" s="6"/>
    </row>
    <row r="1602" spans="2:10" ht="15.95" customHeight="1">
      <c r="B1602" s="7"/>
      <c r="E1602" s="23"/>
      <c r="F1602" s="47"/>
      <c r="G1602" s="8"/>
      <c r="H1602" s="6"/>
      <c r="I1602" s="6"/>
      <c r="J1602" s="6"/>
    </row>
    <row r="1603" spans="2:10" ht="15.95" customHeight="1">
      <c r="B1603" s="7"/>
      <c r="E1603" s="23"/>
      <c r="F1603" s="47"/>
      <c r="G1603" s="8"/>
      <c r="H1603" s="6"/>
      <c r="I1603" s="6"/>
      <c r="J1603" s="6"/>
    </row>
    <row r="1604" spans="2:10" ht="15.95" customHeight="1">
      <c r="B1604" s="7"/>
      <c r="E1604" s="23"/>
      <c r="F1604" s="47"/>
      <c r="G1604" s="8"/>
      <c r="H1604" s="6"/>
      <c r="I1604" s="6"/>
      <c r="J1604" s="6"/>
    </row>
    <row r="1605" spans="2:10" ht="15.95" customHeight="1">
      <c r="B1605" s="7"/>
      <c r="E1605" s="23"/>
      <c r="F1605" s="47"/>
      <c r="G1605" s="8"/>
      <c r="H1605" s="6"/>
      <c r="I1605" s="6"/>
      <c r="J1605" s="6"/>
    </row>
    <row r="1606" spans="2:10" ht="15.95" customHeight="1">
      <c r="B1606" s="7"/>
      <c r="E1606" s="23"/>
      <c r="F1606" s="47"/>
      <c r="G1606" s="8"/>
      <c r="H1606" s="6"/>
      <c r="I1606" s="6"/>
      <c r="J1606" s="6"/>
    </row>
    <row r="1607" spans="2:10" ht="15.95" customHeight="1">
      <c r="B1607" s="7"/>
      <c r="E1607" s="23"/>
      <c r="F1607" s="47"/>
      <c r="G1607" s="8"/>
      <c r="H1607" s="6"/>
      <c r="I1607" s="6"/>
      <c r="J1607" s="6"/>
    </row>
    <row r="1608" spans="2:10" ht="15.95" customHeight="1">
      <c r="B1608" s="7"/>
      <c r="E1608" s="23"/>
      <c r="F1608" s="47"/>
      <c r="G1608" s="8"/>
      <c r="H1608" s="6"/>
      <c r="I1608" s="6"/>
      <c r="J1608" s="6"/>
    </row>
    <row r="1609" spans="2:10" ht="15.95" customHeight="1">
      <c r="B1609" s="7"/>
      <c r="E1609" s="23"/>
      <c r="F1609" s="47"/>
      <c r="G1609" s="8"/>
      <c r="H1609" s="6"/>
      <c r="I1609" s="6"/>
      <c r="J1609" s="6"/>
    </row>
    <row r="1610" spans="2:10" ht="15.95" customHeight="1">
      <c r="B1610" s="7"/>
      <c r="E1610" s="23"/>
      <c r="F1610" s="47"/>
      <c r="G1610" s="8"/>
      <c r="H1610" s="6"/>
      <c r="I1610" s="6"/>
      <c r="J1610" s="6"/>
    </row>
    <row r="1611" spans="2:10" ht="15.95" customHeight="1">
      <c r="B1611" s="7"/>
      <c r="E1611" s="23"/>
      <c r="F1611" s="47"/>
      <c r="G1611" s="8"/>
      <c r="H1611" s="6"/>
      <c r="I1611" s="6"/>
      <c r="J1611" s="6"/>
    </row>
    <row r="1612" spans="2:10" ht="15.95" customHeight="1">
      <c r="B1612" s="7"/>
      <c r="E1612" s="23"/>
      <c r="F1612" s="47"/>
      <c r="G1612" s="8"/>
      <c r="H1612" s="6"/>
      <c r="I1612" s="6"/>
      <c r="J1612" s="6"/>
    </row>
    <row r="1613" spans="2:10" ht="15.95" customHeight="1">
      <c r="B1613" s="7"/>
      <c r="E1613" s="23"/>
      <c r="F1613" s="47"/>
      <c r="G1613" s="8"/>
      <c r="H1613" s="6"/>
      <c r="I1613" s="6"/>
      <c r="J1613" s="6"/>
    </row>
    <row r="1614" spans="2:10" ht="15.95" customHeight="1">
      <c r="B1614" s="7"/>
      <c r="E1614" s="23"/>
      <c r="F1614" s="47"/>
      <c r="G1614" s="8"/>
      <c r="H1614" s="6"/>
      <c r="I1614" s="6"/>
      <c r="J1614" s="6"/>
    </row>
    <row r="1615" spans="2:10" ht="15.95" customHeight="1">
      <c r="B1615" s="7"/>
      <c r="E1615" s="23"/>
      <c r="F1615" s="47"/>
      <c r="G1615" s="8"/>
      <c r="H1615" s="6"/>
      <c r="I1615" s="6"/>
      <c r="J1615" s="6"/>
    </row>
    <row r="1616" spans="2:10" ht="15.95" customHeight="1">
      <c r="B1616" s="7"/>
      <c r="E1616" s="23"/>
      <c r="F1616" s="47"/>
      <c r="G1616" s="8"/>
      <c r="H1616" s="6"/>
      <c r="I1616" s="6"/>
      <c r="J1616" s="6"/>
    </row>
    <row r="1617" spans="2:10" ht="15.95" customHeight="1">
      <c r="B1617" s="7"/>
      <c r="E1617" s="23"/>
      <c r="F1617" s="47"/>
      <c r="G1617" s="8"/>
      <c r="H1617" s="6"/>
      <c r="I1617" s="6"/>
      <c r="J1617" s="6"/>
    </row>
    <row r="1618" spans="2:10" ht="15.95" customHeight="1">
      <c r="B1618" s="7"/>
      <c r="E1618" s="23"/>
      <c r="F1618" s="47"/>
      <c r="G1618" s="8"/>
      <c r="H1618" s="6"/>
      <c r="I1618" s="6"/>
      <c r="J1618" s="6"/>
    </row>
    <row r="1619" spans="2:10" ht="15.95" customHeight="1">
      <c r="B1619" s="7"/>
      <c r="E1619" s="23"/>
      <c r="F1619" s="47"/>
      <c r="G1619" s="8"/>
      <c r="H1619" s="6"/>
      <c r="I1619" s="6"/>
      <c r="J1619" s="6"/>
    </row>
    <row r="1620" spans="2:10" ht="15.95" customHeight="1">
      <c r="B1620" s="7"/>
      <c r="E1620" s="23"/>
      <c r="F1620" s="47"/>
      <c r="G1620" s="8"/>
      <c r="H1620" s="6"/>
      <c r="I1620" s="6"/>
      <c r="J1620" s="6"/>
    </row>
    <row r="1621" spans="2:10" ht="15.95" customHeight="1">
      <c r="B1621" s="7"/>
      <c r="E1621" s="23"/>
      <c r="F1621" s="47"/>
      <c r="G1621" s="8"/>
      <c r="H1621" s="6"/>
      <c r="I1621" s="6"/>
      <c r="J1621" s="6"/>
    </row>
    <row r="1622" spans="2:10" ht="15.95" customHeight="1">
      <c r="B1622" s="7"/>
      <c r="E1622" s="23"/>
      <c r="F1622" s="47"/>
      <c r="G1622" s="8"/>
      <c r="H1622" s="6"/>
      <c r="I1622" s="6"/>
      <c r="J1622" s="6"/>
    </row>
    <row r="1623" spans="2:10" ht="15.95" customHeight="1">
      <c r="B1623" s="7"/>
      <c r="E1623" s="23"/>
      <c r="F1623" s="47"/>
      <c r="G1623" s="8"/>
      <c r="H1623" s="6"/>
      <c r="I1623" s="6"/>
      <c r="J1623" s="6"/>
    </row>
    <row r="1624" spans="2:10" ht="15.95" customHeight="1">
      <c r="B1624" s="7"/>
      <c r="E1624" s="23"/>
      <c r="F1624" s="47"/>
      <c r="G1624" s="8"/>
      <c r="H1624" s="6"/>
      <c r="I1624" s="6"/>
      <c r="J1624" s="6"/>
    </row>
    <row r="1625" spans="2:10" ht="15.95" customHeight="1">
      <c r="B1625" s="7"/>
      <c r="E1625" s="23"/>
      <c r="F1625" s="47"/>
      <c r="G1625" s="8"/>
      <c r="H1625" s="6"/>
      <c r="I1625" s="6"/>
      <c r="J1625" s="6"/>
    </row>
    <row r="1626" spans="2:10" ht="15.95" customHeight="1">
      <c r="B1626" s="7"/>
      <c r="E1626" s="23"/>
      <c r="F1626" s="47"/>
      <c r="G1626" s="8"/>
      <c r="H1626" s="6"/>
      <c r="I1626" s="6"/>
      <c r="J1626" s="6"/>
    </row>
    <row r="1627" spans="2:10" ht="15.95" customHeight="1">
      <c r="B1627" s="7"/>
      <c r="E1627" s="23"/>
      <c r="F1627" s="47"/>
      <c r="G1627" s="8"/>
      <c r="H1627" s="6"/>
      <c r="I1627" s="6"/>
      <c r="J1627" s="6"/>
    </row>
    <row r="1628" spans="2:10" ht="15.95" customHeight="1">
      <c r="B1628" s="7"/>
      <c r="E1628" s="23"/>
      <c r="F1628" s="47"/>
      <c r="G1628" s="8"/>
      <c r="H1628" s="6"/>
      <c r="I1628" s="6"/>
      <c r="J1628" s="6"/>
    </row>
    <row r="1629" spans="2:10" ht="15.95" customHeight="1">
      <c r="B1629" s="7"/>
      <c r="E1629" s="23"/>
      <c r="F1629" s="47"/>
      <c r="G1629" s="8"/>
      <c r="H1629" s="6"/>
      <c r="I1629" s="6"/>
      <c r="J1629" s="6"/>
    </row>
    <row r="1630" spans="2:10" ht="15.95" customHeight="1">
      <c r="B1630" s="7"/>
      <c r="E1630" s="23"/>
      <c r="F1630" s="47"/>
      <c r="G1630" s="8"/>
      <c r="H1630" s="6"/>
      <c r="I1630" s="6"/>
      <c r="J1630" s="6"/>
    </row>
    <row r="1631" spans="2:10" ht="15.95" customHeight="1">
      <c r="B1631" s="7"/>
      <c r="E1631" s="23"/>
      <c r="F1631" s="47"/>
      <c r="G1631" s="8"/>
      <c r="H1631" s="6"/>
      <c r="I1631" s="6"/>
      <c r="J1631" s="6"/>
    </row>
    <row r="1632" spans="2:10" ht="15.95" customHeight="1">
      <c r="B1632" s="7"/>
      <c r="E1632" s="23"/>
      <c r="F1632" s="47"/>
      <c r="G1632" s="8"/>
      <c r="H1632" s="6"/>
      <c r="I1632" s="6"/>
      <c r="J1632" s="6"/>
    </row>
    <row r="1633" spans="2:10" ht="15.95" customHeight="1">
      <c r="B1633" s="7"/>
      <c r="E1633" s="23"/>
      <c r="F1633" s="47"/>
      <c r="G1633" s="8"/>
      <c r="H1633" s="6"/>
      <c r="I1633" s="6"/>
      <c r="J1633" s="6"/>
    </row>
    <row r="1634" spans="2:10" ht="15.95" customHeight="1">
      <c r="B1634" s="7"/>
      <c r="E1634" s="23"/>
      <c r="F1634" s="47"/>
      <c r="G1634" s="8"/>
      <c r="H1634" s="6"/>
      <c r="I1634" s="6"/>
      <c r="J1634" s="6"/>
    </row>
    <row r="1635" spans="2:10" ht="15.95" customHeight="1">
      <c r="B1635" s="7"/>
      <c r="E1635" s="23"/>
      <c r="F1635" s="47"/>
      <c r="G1635" s="8"/>
      <c r="H1635" s="6"/>
      <c r="I1635" s="6"/>
      <c r="J1635" s="6"/>
    </row>
    <row r="1636" spans="2:10" ht="15.95" customHeight="1">
      <c r="B1636" s="7"/>
      <c r="E1636" s="23"/>
      <c r="F1636" s="47"/>
      <c r="G1636" s="8"/>
      <c r="H1636" s="6"/>
      <c r="I1636" s="6"/>
      <c r="J1636" s="6"/>
    </row>
    <row r="1637" spans="2:10" ht="15.95" customHeight="1">
      <c r="B1637" s="7"/>
      <c r="E1637" s="23"/>
      <c r="F1637" s="47"/>
      <c r="G1637" s="8"/>
      <c r="H1637" s="6"/>
      <c r="I1637" s="6"/>
      <c r="J1637" s="6"/>
    </row>
    <row r="1638" spans="2:10" ht="15.95" customHeight="1">
      <c r="B1638" s="7"/>
      <c r="E1638" s="23"/>
      <c r="F1638" s="47"/>
      <c r="G1638" s="8"/>
      <c r="H1638" s="6"/>
      <c r="I1638" s="6"/>
      <c r="J1638" s="6"/>
    </row>
    <row r="1639" spans="2:10" ht="15.95" customHeight="1">
      <c r="B1639" s="7"/>
      <c r="E1639" s="23"/>
      <c r="F1639" s="47"/>
      <c r="G1639" s="8"/>
      <c r="H1639" s="6"/>
      <c r="I1639" s="6"/>
      <c r="J1639" s="6"/>
    </row>
    <row r="1640" spans="2:10" ht="15.95" customHeight="1">
      <c r="B1640" s="7"/>
      <c r="E1640" s="23"/>
      <c r="F1640" s="47"/>
      <c r="G1640" s="8"/>
      <c r="H1640" s="6"/>
      <c r="I1640" s="6"/>
      <c r="J1640" s="6"/>
    </row>
    <row r="1641" spans="2:10" ht="15.95" customHeight="1">
      <c r="B1641" s="7"/>
      <c r="E1641" s="23"/>
      <c r="F1641" s="47"/>
      <c r="G1641" s="8"/>
      <c r="H1641" s="6"/>
      <c r="I1641" s="6"/>
      <c r="J1641" s="6"/>
    </row>
    <row r="1642" spans="2:10" ht="15.95" customHeight="1">
      <c r="B1642" s="7"/>
      <c r="E1642" s="23"/>
      <c r="F1642" s="47"/>
      <c r="G1642" s="8"/>
      <c r="H1642" s="6"/>
      <c r="I1642" s="6"/>
      <c r="J1642" s="6"/>
    </row>
    <row r="1643" spans="2:10" ht="15.95" customHeight="1">
      <c r="B1643" s="7"/>
      <c r="E1643" s="23"/>
      <c r="F1643" s="47"/>
      <c r="G1643" s="8"/>
      <c r="H1643" s="6"/>
      <c r="I1643" s="6"/>
      <c r="J1643" s="6"/>
    </row>
    <row r="1644" spans="2:10" ht="15.95" customHeight="1">
      <c r="B1644" s="7"/>
      <c r="E1644" s="23"/>
      <c r="F1644" s="47"/>
      <c r="G1644" s="8"/>
      <c r="H1644" s="6"/>
      <c r="I1644" s="6"/>
      <c r="J1644" s="6"/>
    </row>
    <row r="1645" spans="2:10" ht="15.95" customHeight="1">
      <c r="B1645" s="7"/>
      <c r="E1645" s="23"/>
      <c r="F1645" s="47"/>
      <c r="G1645" s="8"/>
      <c r="H1645" s="6"/>
      <c r="I1645" s="6"/>
      <c r="J1645" s="6"/>
    </row>
    <row r="1646" spans="2:10" ht="15.95" customHeight="1">
      <c r="B1646" s="7"/>
      <c r="E1646" s="23"/>
      <c r="F1646" s="47"/>
      <c r="G1646" s="8"/>
      <c r="H1646" s="6"/>
      <c r="I1646" s="6"/>
      <c r="J1646" s="6"/>
    </row>
    <row r="1647" spans="2:10" ht="15.95" customHeight="1">
      <c r="B1647" s="7"/>
      <c r="E1647" s="23"/>
      <c r="F1647" s="47"/>
      <c r="G1647" s="8"/>
      <c r="H1647" s="6"/>
      <c r="I1647" s="6"/>
      <c r="J1647" s="6"/>
    </row>
    <row r="1648" spans="2:10" ht="15.95" customHeight="1">
      <c r="B1648" s="7"/>
      <c r="E1648" s="23"/>
      <c r="F1648" s="47"/>
      <c r="G1648" s="8"/>
      <c r="H1648" s="6"/>
      <c r="I1648" s="6"/>
      <c r="J1648" s="6"/>
    </row>
    <row r="1649" spans="2:10" ht="15.95" customHeight="1">
      <c r="B1649" s="7"/>
      <c r="E1649" s="23"/>
      <c r="F1649" s="47"/>
      <c r="G1649" s="8"/>
      <c r="H1649" s="6"/>
      <c r="I1649" s="6"/>
      <c r="J1649" s="6"/>
    </row>
    <row r="1650" spans="2:10" ht="15.95" customHeight="1">
      <c r="B1650" s="7"/>
      <c r="E1650" s="23"/>
      <c r="F1650" s="47"/>
      <c r="G1650" s="8"/>
      <c r="H1650" s="6"/>
      <c r="I1650" s="6"/>
      <c r="J1650" s="6"/>
    </row>
    <row r="1651" spans="2:10" ht="15.95" customHeight="1">
      <c r="B1651" s="7"/>
      <c r="E1651" s="23"/>
      <c r="F1651" s="47"/>
      <c r="G1651" s="8"/>
      <c r="H1651" s="6"/>
      <c r="I1651" s="6"/>
      <c r="J1651" s="6"/>
    </row>
    <row r="1652" spans="2:10" ht="15.95" customHeight="1">
      <c r="B1652" s="7"/>
      <c r="E1652" s="23"/>
      <c r="F1652" s="47"/>
      <c r="G1652" s="8"/>
      <c r="H1652" s="6"/>
      <c r="I1652" s="6"/>
      <c r="J1652" s="6"/>
    </row>
    <row r="1653" spans="2:10" ht="15.95" customHeight="1">
      <c r="B1653" s="7"/>
      <c r="E1653" s="23"/>
      <c r="F1653" s="47"/>
      <c r="G1653" s="8"/>
      <c r="H1653" s="6"/>
      <c r="I1653" s="6"/>
      <c r="J1653" s="6"/>
    </row>
    <row r="1654" spans="2:10" ht="15.95" customHeight="1">
      <c r="B1654" s="7"/>
      <c r="E1654" s="23"/>
      <c r="F1654" s="47"/>
      <c r="G1654" s="8"/>
      <c r="H1654" s="6"/>
      <c r="I1654" s="6"/>
      <c r="J1654" s="6"/>
    </row>
    <row r="1655" spans="2:10" ht="15.95" customHeight="1">
      <c r="B1655" s="7"/>
      <c r="E1655" s="23"/>
      <c r="F1655" s="47"/>
      <c r="G1655" s="8"/>
      <c r="H1655" s="6"/>
      <c r="I1655" s="6"/>
      <c r="J1655" s="6"/>
    </row>
    <row r="1656" spans="2:10" ht="15.95" customHeight="1">
      <c r="B1656" s="7"/>
      <c r="E1656" s="23"/>
      <c r="F1656" s="47"/>
      <c r="G1656" s="8"/>
      <c r="H1656" s="6"/>
      <c r="I1656" s="6"/>
      <c r="J1656" s="6"/>
    </row>
    <row r="1657" spans="2:10" ht="15.95" customHeight="1">
      <c r="B1657" s="7"/>
      <c r="E1657" s="23"/>
      <c r="F1657" s="47"/>
      <c r="G1657" s="8"/>
      <c r="H1657" s="6"/>
      <c r="I1657" s="6"/>
      <c r="J1657" s="6"/>
    </row>
    <row r="1658" spans="2:10" ht="15.95" customHeight="1">
      <c r="B1658" s="7"/>
      <c r="E1658" s="23"/>
      <c r="F1658" s="47"/>
      <c r="G1658" s="8"/>
      <c r="H1658" s="6"/>
      <c r="I1658" s="6"/>
      <c r="J1658" s="6"/>
    </row>
    <row r="1659" spans="2:10" ht="15.95" customHeight="1">
      <c r="B1659" s="7"/>
      <c r="E1659" s="23"/>
      <c r="F1659" s="47"/>
      <c r="G1659" s="8"/>
      <c r="H1659" s="6"/>
      <c r="I1659" s="6"/>
      <c r="J1659" s="6"/>
    </row>
    <row r="1660" spans="2:10" ht="15.95" customHeight="1">
      <c r="B1660" s="7"/>
      <c r="E1660" s="23"/>
      <c r="F1660" s="47"/>
      <c r="G1660" s="8"/>
      <c r="H1660" s="6"/>
      <c r="I1660" s="6"/>
      <c r="J1660" s="6"/>
    </row>
    <row r="1661" spans="2:10" ht="15.95" customHeight="1">
      <c r="B1661" s="7"/>
      <c r="E1661" s="23"/>
      <c r="F1661" s="47"/>
      <c r="G1661" s="8"/>
      <c r="H1661" s="6"/>
      <c r="I1661" s="6"/>
      <c r="J1661" s="6"/>
    </row>
    <row r="1662" spans="2:10" ht="15.95" customHeight="1">
      <c r="B1662" s="7"/>
      <c r="E1662" s="23"/>
      <c r="F1662" s="47"/>
      <c r="G1662" s="8"/>
      <c r="H1662" s="6"/>
      <c r="I1662" s="6"/>
      <c r="J1662" s="6"/>
    </row>
    <row r="1663" spans="2:10" ht="15.95" customHeight="1">
      <c r="B1663" s="7"/>
      <c r="E1663" s="23"/>
      <c r="F1663" s="47"/>
      <c r="G1663" s="8"/>
      <c r="H1663" s="6"/>
      <c r="I1663" s="6"/>
      <c r="J1663" s="6"/>
    </row>
    <row r="1664" spans="2:10" ht="15.95" customHeight="1">
      <c r="B1664" s="7"/>
      <c r="E1664" s="23"/>
      <c r="F1664" s="47"/>
      <c r="G1664" s="8"/>
      <c r="H1664" s="6"/>
      <c r="I1664" s="6"/>
      <c r="J1664" s="6"/>
    </row>
    <row r="1665" spans="2:10" ht="15.95" customHeight="1">
      <c r="B1665" s="7"/>
      <c r="E1665" s="23"/>
      <c r="F1665" s="47"/>
      <c r="G1665" s="8"/>
      <c r="H1665" s="6"/>
      <c r="I1665" s="6"/>
      <c r="J1665" s="6"/>
    </row>
    <row r="1666" spans="2:10" ht="15.95" customHeight="1">
      <c r="B1666" s="7"/>
      <c r="E1666" s="23"/>
      <c r="F1666" s="47"/>
      <c r="G1666" s="8"/>
      <c r="H1666" s="6"/>
      <c r="I1666" s="6"/>
      <c r="J1666" s="6"/>
    </row>
    <row r="1667" spans="2:10" ht="15.95" customHeight="1">
      <c r="B1667" s="7"/>
      <c r="E1667" s="23"/>
      <c r="F1667" s="47"/>
      <c r="G1667" s="8"/>
      <c r="H1667" s="6"/>
      <c r="I1667" s="6"/>
      <c r="J1667" s="6"/>
    </row>
    <row r="1668" spans="2:10" ht="15.95" customHeight="1">
      <c r="B1668" s="7"/>
      <c r="E1668" s="23"/>
      <c r="F1668" s="47"/>
      <c r="G1668" s="8"/>
      <c r="H1668" s="6"/>
      <c r="I1668" s="6"/>
      <c r="J1668" s="6"/>
    </row>
    <row r="1669" spans="2:10" ht="15.95" customHeight="1">
      <c r="B1669" s="7"/>
      <c r="E1669" s="23"/>
      <c r="F1669" s="47"/>
      <c r="G1669" s="8"/>
      <c r="H1669" s="6"/>
      <c r="I1669" s="6"/>
      <c r="J1669" s="6"/>
    </row>
    <row r="1670" spans="2:10" ht="15.95" customHeight="1">
      <c r="B1670" s="7"/>
      <c r="E1670" s="23"/>
      <c r="F1670" s="47"/>
      <c r="G1670" s="8"/>
      <c r="H1670" s="6"/>
      <c r="I1670" s="6"/>
      <c r="J1670" s="6"/>
    </row>
    <row r="1671" spans="2:10" ht="15.95" customHeight="1">
      <c r="B1671" s="7"/>
      <c r="E1671" s="23"/>
      <c r="F1671" s="47"/>
      <c r="G1671" s="8"/>
      <c r="H1671" s="6"/>
      <c r="I1671" s="6"/>
      <c r="J1671" s="6"/>
    </row>
    <row r="1672" spans="2:10" ht="15.95" customHeight="1">
      <c r="B1672" s="7"/>
      <c r="E1672" s="23"/>
      <c r="F1672" s="47"/>
      <c r="G1672" s="8"/>
      <c r="H1672" s="6"/>
      <c r="I1672" s="6"/>
      <c r="J1672" s="6"/>
    </row>
    <row r="1673" spans="2:10" ht="15.95" customHeight="1">
      <c r="B1673" s="7"/>
      <c r="E1673" s="23"/>
      <c r="F1673" s="47"/>
      <c r="G1673" s="8"/>
      <c r="H1673" s="6"/>
      <c r="I1673" s="6"/>
      <c r="J1673" s="6"/>
    </row>
    <row r="1674" spans="2:10" ht="15.95" customHeight="1">
      <c r="B1674" s="7"/>
      <c r="E1674" s="23"/>
      <c r="F1674" s="47"/>
      <c r="G1674" s="8"/>
      <c r="H1674" s="6"/>
      <c r="I1674" s="6"/>
      <c r="J1674" s="6"/>
    </row>
    <row r="1675" spans="2:10" ht="15.95" customHeight="1">
      <c r="B1675" s="7"/>
      <c r="E1675" s="23"/>
      <c r="F1675" s="47"/>
      <c r="G1675" s="8"/>
      <c r="H1675" s="6"/>
      <c r="I1675" s="6"/>
      <c r="J1675" s="6"/>
    </row>
    <row r="1676" spans="2:10" ht="15.95" customHeight="1">
      <c r="B1676" s="7"/>
      <c r="E1676" s="23"/>
      <c r="F1676" s="47"/>
      <c r="G1676" s="8"/>
      <c r="H1676" s="6"/>
      <c r="I1676" s="6"/>
      <c r="J1676" s="6"/>
    </row>
    <row r="1677" spans="2:10" ht="15.95" customHeight="1">
      <c r="B1677" s="7"/>
      <c r="E1677" s="23"/>
      <c r="F1677" s="47"/>
      <c r="G1677" s="8"/>
      <c r="H1677" s="6"/>
      <c r="I1677" s="6"/>
      <c r="J1677" s="6"/>
    </row>
    <row r="1678" spans="2:10" ht="15.95" customHeight="1">
      <c r="B1678" s="7"/>
      <c r="E1678" s="23"/>
      <c r="F1678" s="47"/>
      <c r="G1678" s="8"/>
      <c r="H1678" s="6"/>
      <c r="I1678" s="6"/>
      <c r="J1678" s="6"/>
    </row>
    <row r="1679" spans="2:10" ht="15.95" customHeight="1">
      <c r="B1679" s="7"/>
      <c r="E1679" s="23"/>
      <c r="F1679" s="47"/>
      <c r="G1679" s="8"/>
      <c r="H1679" s="6"/>
      <c r="I1679" s="6"/>
      <c r="J1679" s="6"/>
    </row>
    <row r="1680" spans="2:10" ht="15.95" customHeight="1">
      <c r="B1680" s="7"/>
      <c r="E1680" s="23"/>
      <c r="F1680" s="47"/>
      <c r="G1680" s="8"/>
      <c r="H1680" s="6"/>
      <c r="I1680" s="6"/>
      <c r="J1680" s="6"/>
    </row>
    <row r="1681" spans="2:10" ht="15.95" customHeight="1">
      <c r="B1681" s="7"/>
      <c r="E1681" s="23"/>
      <c r="F1681" s="47"/>
      <c r="G1681" s="8"/>
      <c r="H1681" s="6"/>
      <c r="I1681" s="6"/>
      <c r="J1681" s="6"/>
    </row>
    <row r="1682" spans="2:10" ht="15.95" customHeight="1">
      <c r="B1682" s="7"/>
      <c r="E1682" s="23"/>
      <c r="F1682" s="47"/>
      <c r="G1682" s="8"/>
      <c r="H1682" s="6"/>
      <c r="I1682" s="6"/>
      <c r="J1682" s="6"/>
    </row>
    <row r="1683" spans="2:10" ht="15.95" customHeight="1">
      <c r="B1683" s="7"/>
      <c r="E1683" s="23"/>
      <c r="F1683" s="47"/>
      <c r="G1683" s="8"/>
      <c r="H1683" s="6"/>
      <c r="I1683" s="6"/>
      <c r="J1683" s="6"/>
    </row>
    <row r="1684" spans="2:10" ht="15.95" customHeight="1">
      <c r="B1684" s="7"/>
      <c r="E1684" s="23"/>
      <c r="F1684" s="47"/>
      <c r="G1684" s="8"/>
      <c r="H1684" s="6"/>
      <c r="I1684" s="6"/>
      <c r="J1684" s="6"/>
    </row>
    <row r="1685" spans="2:10" ht="15.95" customHeight="1">
      <c r="B1685" s="7"/>
      <c r="E1685" s="23"/>
      <c r="F1685" s="47"/>
      <c r="G1685" s="8"/>
      <c r="H1685" s="6"/>
      <c r="I1685" s="6"/>
      <c r="J1685" s="6"/>
    </row>
    <row r="1686" spans="2:10" ht="15.95" customHeight="1">
      <c r="B1686" s="7"/>
      <c r="E1686" s="23"/>
      <c r="F1686" s="47"/>
      <c r="G1686" s="8"/>
      <c r="H1686" s="6"/>
      <c r="I1686" s="6"/>
      <c r="J1686" s="6"/>
    </row>
    <row r="1687" spans="2:10" ht="15.95" customHeight="1">
      <c r="B1687" s="7"/>
      <c r="E1687" s="23"/>
      <c r="F1687" s="47"/>
      <c r="G1687" s="8"/>
      <c r="H1687" s="6"/>
      <c r="I1687" s="6"/>
      <c r="J1687" s="6"/>
    </row>
    <row r="1688" spans="2:10" ht="15.95" customHeight="1">
      <c r="B1688" s="7"/>
      <c r="E1688" s="23"/>
      <c r="F1688" s="47"/>
      <c r="G1688" s="8"/>
      <c r="H1688" s="6"/>
      <c r="I1688" s="6"/>
      <c r="J1688" s="6"/>
    </row>
    <row r="1689" spans="2:10" ht="15.95" customHeight="1">
      <c r="B1689" s="7"/>
      <c r="E1689" s="23"/>
      <c r="F1689" s="47"/>
      <c r="G1689" s="8"/>
      <c r="H1689" s="6"/>
      <c r="I1689" s="6"/>
      <c r="J1689" s="6"/>
    </row>
    <row r="1690" spans="2:10" ht="15.95" customHeight="1">
      <c r="B1690" s="7"/>
      <c r="E1690" s="23"/>
      <c r="F1690" s="47"/>
      <c r="G1690" s="8"/>
      <c r="H1690" s="6"/>
      <c r="I1690" s="6"/>
      <c r="J1690" s="6"/>
    </row>
    <row r="1691" spans="2:10" ht="15.95" customHeight="1">
      <c r="B1691" s="7"/>
      <c r="E1691" s="23"/>
      <c r="F1691" s="47"/>
      <c r="G1691" s="8"/>
      <c r="H1691" s="6"/>
      <c r="I1691" s="6"/>
      <c r="J1691" s="6"/>
    </row>
    <row r="1692" spans="2:10" ht="15.95" customHeight="1">
      <c r="B1692" s="7"/>
      <c r="E1692" s="23"/>
      <c r="F1692" s="47"/>
      <c r="G1692" s="8"/>
      <c r="H1692" s="6"/>
      <c r="I1692" s="6"/>
      <c r="J1692" s="6"/>
    </row>
    <row r="1693" spans="2:10" ht="15.95" customHeight="1">
      <c r="B1693" s="7"/>
      <c r="E1693" s="23"/>
      <c r="F1693" s="47"/>
      <c r="G1693" s="8"/>
      <c r="H1693" s="6"/>
      <c r="I1693" s="6"/>
      <c r="J1693" s="6"/>
    </row>
    <row r="1694" spans="2:10" ht="15.95" customHeight="1">
      <c r="B1694" s="7"/>
      <c r="E1694" s="23"/>
      <c r="F1694" s="47"/>
      <c r="G1694" s="8"/>
      <c r="H1694" s="6"/>
      <c r="I1694" s="6"/>
      <c r="J1694" s="6"/>
    </row>
    <row r="1695" spans="2:10" ht="15.95" customHeight="1">
      <c r="B1695" s="7"/>
      <c r="E1695" s="23"/>
      <c r="F1695" s="47"/>
      <c r="G1695" s="8"/>
      <c r="H1695" s="6"/>
      <c r="I1695" s="6"/>
      <c r="J1695" s="6"/>
    </row>
    <row r="1696" spans="2:10" ht="15.95" customHeight="1">
      <c r="B1696" s="7"/>
      <c r="E1696" s="23"/>
      <c r="F1696" s="47"/>
      <c r="G1696" s="8"/>
      <c r="H1696" s="6"/>
      <c r="I1696" s="6"/>
      <c r="J1696" s="6"/>
    </row>
    <row r="1697" spans="2:10" ht="15.95" customHeight="1">
      <c r="B1697" s="7"/>
      <c r="E1697" s="23"/>
      <c r="F1697" s="47"/>
      <c r="G1697" s="8"/>
      <c r="H1697" s="6"/>
      <c r="I1697" s="6"/>
      <c r="J1697" s="6"/>
    </row>
    <row r="1698" spans="2:10" ht="15.95" customHeight="1">
      <c r="B1698" s="7"/>
      <c r="E1698" s="23"/>
      <c r="F1698" s="47"/>
      <c r="G1698" s="8"/>
      <c r="H1698" s="6"/>
      <c r="I1698" s="6"/>
      <c r="J1698" s="6"/>
    </row>
    <row r="1699" spans="2:10" ht="15.95" customHeight="1">
      <c r="B1699" s="7"/>
      <c r="E1699" s="23"/>
      <c r="F1699" s="47"/>
      <c r="G1699" s="8"/>
      <c r="H1699" s="6"/>
      <c r="I1699" s="6"/>
      <c r="J1699" s="6"/>
    </row>
    <row r="1700" spans="2:10" ht="15.95" customHeight="1">
      <c r="B1700" s="7"/>
      <c r="E1700" s="23"/>
      <c r="F1700" s="47"/>
      <c r="G1700" s="8"/>
      <c r="H1700" s="6"/>
      <c r="I1700" s="6"/>
      <c r="J1700" s="6"/>
    </row>
    <row r="1701" spans="2:10" ht="15.95" customHeight="1">
      <c r="B1701" s="7"/>
      <c r="E1701" s="23"/>
      <c r="F1701" s="47"/>
      <c r="G1701" s="8"/>
      <c r="H1701" s="6"/>
      <c r="I1701" s="6"/>
      <c r="J1701" s="6"/>
    </row>
    <row r="1702" spans="2:10" ht="15.95" customHeight="1">
      <c r="B1702" s="7"/>
      <c r="E1702" s="23"/>
      <c r="F1702" s="47"/>
      <c r="G1702" s="8"/>
      <c r="H1702" s="6"/>
      <c r="I1702" s="6"/>
      <c r="J1702" s="6"/>
    </row>
    <row r="1703" spans="2:10" ht="15.95" customHeight="1">
      <c r="B1703" s="7"/>
      <c r="E1703" s="23"/>
      <c r="F1703" s="47"/>
      <c r="G1703" s="8"/>
      <c r="H1703" s="6"/>
      <c r="I1703" s="6"/>
      <c r="J1703" s="6"/>
    </row>
    <row r="1704" spans="2:10" ht="15.95" customHeight="1">
      <c r="B1704" s="7"/>
      <c r="E1704" s="23"/>
      <c r="F1704" s="47"/>
      <c r="G1704" s="8"/>
      <c r="H1704" s="6"/>
      <c r="I1704" s="6"/>
      <c r="J1704" s="6"/>
    </row>
    <row r="1705" spans="2:10" ht="15.95" customHeight="1">
      <c r="B1705" s="7"/>
      <c r="E1705" s="23"/>
      <c r="F1705" s="47"/>
      <c r="G1705" s="8"/>
      <c r="H1705" s="6"/>
      <c r="I1705" s="6"/>
      <c r="J1705" s="6"/>
    </row>
    <row r="1706" spans="2:10" ht="15.95" customHeight="1">
      <c r="B1706" s="7"/>
      <c r="E1706" s="23"/>
      <c r="F1706" s="47"/>
      <c r="G1706" s="8"/>
      <c r="H1706" s="6"/>
      <c r="I1706" s="6"/>
      <c r="J1706" s="6"/>
    </row>
    <row r="1707" spans="2:10" ht="15.95" customHeight="1">
      <c r="B1707" s="7"/>
      <c r="E1707" s="23"/>
      <c r="F1707" s="47"/>
      <c r="G1707" s="8"/>
      <c r="H1707" s="6"/>
      <c r="I1707" s="6"/>
      <c r="J1707" s="6"/>
    </row>
    <row r="1708" spans="2:10" ht="15.95" customHeight="1">
      <c r="B1708" s="7"/>
      <c r="E1708" s="23"/>
      <c r="F1708" s="47"/>
      <c r="G1708" s="8"/>
      <c r="H1708" s="6"/>
      <c r="I1708" s="6"/>
      <c r="J1708" s="6"/>
    </row>
    <row r="1709" spans="2:10" ht="15.95" customHeight="1">
      <c r="B1709" s="7"/>
      <c r="E1709" s="23"/>
      <c r="F1709" s="47"/>
      <c r="G1709" s="8"/>
      <c r="H1709" s="6"/>
      <c r="I1709" s="6"/>
      <c r="J1709" s="6"/>
    </row>
    <row r="1710" spans="2:10" ht="15.95" customHeight="1">
      <c r="B1710" s="7"/>
      <c r="E1710" s="23"/>
      <c r="F1710" s="47"/>
      <c r="G1710" s="8"/>
      <c r="H1710" s="6"/>
      <c r="I1710" s="6"/>
      <c r="J1710" s="6"/>
    </row>
    <row r="1711" spans="2:10" ht="15.95" customHeight="1">
      <c r="B1711" s="7"/>
      <c r="E1711" s="23"/>
      <c r="F1711" s="47"/>
      <c r="G1711" s="8"/>
      <c r="H1711" s="6"/>
      <c r="I1711" s="6"/>
      <c r="J1711" s="6"/>
    </row>
    <row r="1712" spans="2:10" ht="15.95" customHeight="1">
      <c r="B1712" s="7"/>
      <c r="E1712" s="23"/>
      <c r="F1712" s="47"/>
      <c r="G1712" s="8"/>
      <c r="H1712" s="6"/>
      <c r="I1712" s="6"/>
      <c r="J1712" s="6"/>
    </row>
    <row r="1713" spans="2:10" ht="15.95" customHeight="1">
      <c r="B1713" s="7"/>
      <c r="E1713" s="23"/>
      <c r="F1713" s="47"/>
      <c r="G1713" s="8"/>
      <c r="H1713" s="6"/>
      <c r="I1713" s="6"/>
      <c r="J1713" s="6"/>
    </row>
    <row r="1714" spans="2:10" ht="15.95" customHeight="1">
      <c r="B1714" s="7"/>
      <c r="E1714" s="23"/>
      <c r="F1714" s="47"/>
      <c r="G1714" s="8"/>
      <c r="H1714" s="6"/>
      <c r="I1714" s="6"/>
      <c r="J1714" s="6"/>
    </row>
    <row r="1715" spans="2:10" ht="15.95" customHeight="1">
      <c r="B1715" s="7"/>
      <c r="E1715" s="23"/>
      <c r="F1715" s="47"/>
      <c r="G1715" s="8"/>
      <c r="H1715" s="6"/>
      <c r="I1715" s="6"/>
      <c r="J1715" s="6"/>
    </row>
    <row r="1716" spans="2:10" ht="15.95" customHeight="1">
      <c r="B1716" s="7"/>
      <c r="E1716" s="23"/>
      <c r="F1716" s="47"/>
      <c r="G1716" s="8"/>
      <c r="H1716" s="6"/>
      <c r="I1716" s="6"/>
      <c r="J1716" s="6"/>
    </row>
    <row r="1717" spans="2:10" ht="15.95" customHeight="1">
      <c r="B1717" s="7"/>
      <c r="E1717" s="23"/>
      <c r="F1717" s="47"/>
      <c r="G1717" s="8"/>
      <c r="H1717" s="6"/>
      <c r="I1717" s="6"/>
      <c r="J1717" s="6"/>
    </row>
    <row r="1718" spans="2:10" ht="15.95" customHeight="1">
      <c r="B1718" s="7"/>
      <c r="E1718" s="23"/>
      <c r="F1718" s="47"/>
      <c r="G1718" s="8"/>
      <c r="H1718" s="6"/>
      <c r="I1718" s="6"/>
      <c r="J1718" s="6"/>
    </row>
    <row r="1719" spans="2:10" ht="15.95" customHeight="1">
      <c r="B1719" s="7"/>
      <c r="E1719" s="23"/>
      <c r="F1719" s="47"/>
      <c r="G1719" s="8"/>
      <c r="H1719" s="6"/>
      <c r="I1719" s="6"/>
      <c r="J1719" s="6"/>
    </row>
    <row r="1720" spans="2:10" ht="15.95" customHeight="1">
      <c r="B1720" s="7"/>
      <c r="E1720" s="23"/>
      <c r="F1720" s="47"/>
      <c r="G1720" s="8"/>
      <c r="H1720" s="6"/>
      <c r="I1720" s="6"/>
      <c r="J1720" s="6"/>
    </row>
    <row r="1721" spans="2:10" ht="15.95" customHeight="1">
      <c r="B1721" s="7"/>
      <c r="E1721" s="23"/>
      <c r="F1721" s="47"/>
      <c r="G1721" s="8"/>
      <c r="H1721" s="6"/>
      <c r="I1721" s="6"/>
      <c r="J1721" s="6"/>
    </row>
    <row r="1722" spans="2:10" ht="15.95" customHeight="1">
      <c r="B1722" s="7"/>
      <c r="E1722" s="23"/>
      <c r="F1722" s="47"/>
      <c r="G1722" s="8"/>
      <c r="H1722" s="6"/>
      <c r="I1722" s="6"/>
      <c r="J1722" s="6"/>
    </row>
    <row r="1723" spans="2:10" ht="15.95" customHeight="1">
      <c r="B1723" s="7"/>
      <c r="E1723" s="23"/>
      <c r="F1723" s="47"/>
      <c r="G1723" s="8"/>
      <c r="H1723" s="6"/>
      <c r="I1723" s="6"/>
      <c r="J1723" s="6"/>
    </row>
    <row r="1724" spans="2:10" ht="15.95" customHeight="1">
      <c r="B1724" s="7"/>
      <c r="E1724" s="23"/>
      <c r="F1724" s="47"/>
      <c r="G1724" s="8"/>
      <c r="H1724" s="6"/>
      <c r="I1724" s="6"/>
      <c r="J1724" s="6"/>
    </row>
    <row r="1725" spans="2:10" ht="15.95" customHeight="1">
      <c r="B1725" s="7"/>
      <c r="E1725" s="23"/>
      <c r="F1725" s="47"/>
      <c r="G1725" s="8"/>
      <c r="H1725" s="6"/>
      <c r="I1725" s="6"/>
      <c r="J1725" s="6"/>
    </row>
    <row r="1726" spans="2:10" ht="15.95" customHeight="1">
      <c r="B1726" s="7"/>
      <c r="E1726" s="23"/>
      <c r="F1726" s="47"/>
      <c r="G1726" s="8"/>
      <c r="H1726" s="6"/>
      <c r="I1726" s="6"/>
      <c r="J1726" s="6"/>
    </row>
    <row r="1727" spans="2:10" ht="15.95" customHeight="1">
      <c r="B1727" s="7"/>
      <c r="E1727" s="23"/>
      <c r="F1727" s="47"/>
      <c r="G1727" s="8"/>
      <c r="H1727" s="6"/>
      <c r="I1727" s="6"/>
      <c r="J1727" s="6"/>
    </row>
    <row r="1728" spans="2:10" ht="15.95" customHeight="1">
      <c r="B1728" s="7"/>
      <c r="E1728" s="23"/>
      <c r="F1728" s="47"/>
      <c r="G1728" s="8"/>
      <c r="H1728" s="6"/>
      <c r="I1728" s="6"/>
      <c r="J1728" s="6"/>
    </row>
    <row r="1729" spans="2:10" ht="15.95" customHeight="1">
      <c r="B1729" s="7"/>
      <c r="E1729" s="23"/>
      <c r="F1729" s="47"/>
      <c r="G1729" s="8"/>
      <c r="H1729" s="6"/>
      <c r="I1729" s="6"/>
      <c r="J1729" s="6"/>
    </row>
    <row r="1730" spans="2:10" ht="15.95" customHeight="1">
      <c r="B1730" s="7"/>
      <c r="E1730" s="23"/>
      <c r="F1730" s="47"/>
      <c r="G1730" s="8"/>
      <c r="H1730" s="6"/>
      <c r="I1730" s="6"/>
      <c r="J1730" s="6"/>
    </row>
    <row r="1731" spans="2:10" ht="15.95" customHeight="1">
      <c r="B1731" s="7"/>
      <c r="E1731" s="23"/>
      <c r="F1731" s="47"/>
      <c r="G1731" s="8"/>
      <c r="H1731" s="6"/>
      <c r="I1731" s="6"/>
      <c r="J1731" s="6"/>
    </row>
    <row r="1732" spans="2:10" ht="15.95" customHeight="1">
      <c r="B1732" s="7"/>
      <c r="E1732" s="23"/>
      <c r="F1732" s="47"/>
      <c r="G1732" s="8"/>
      <c r="H1732" s="6"/>
      <c r="I1732" s="6"/>
      <c r="J1732" s="6"/>
    </row>
    <row r="1733" spans="2:10" ht="15.95" customHeight="1">
      <c r="B1733" s="7"/>
      <c r="E1733" s="23"/>
      <c r="F1733" s="47"/>
      <c r="G1733" s="8"/>
      <c r="H1733" s="6"/>
      <c r="I1733" s="6"/>
      <c r="J1733" s="6"/>
    </row>
    <row r="1734" spans="2:10" ht="15.95" customHeight="1">
      <c r="B1734" s="7"/>
      <c r="E1734" s="23"/>
      <c r="F1734" s="47"/>
      <c r="G1734" s="8"/>
      <c r="H1734" s="6"/>
      <c r="I1734" s="6"/>
      <c r="J1734" s="6"/>
    </row>
    <row r="1735" spans="2:10" ht="15.95" customHeight="1">
      <c r="B1735" s="7"/>
      <c r="E1735" s="23"/>
      <c r="F1735" s="47"/>
      <c r="G1735" s="8"/>
      <c r="H1735" s="6"/>
      <c r="I1735" s="6"/>
      <c r="J1735" s="6"/>
    </row>
    <row r="1736" spans="2:10" ht="15.95" customHeight="1">
      <c r="B1736" s="7"/>
      <c r="E1736" s="23"/>
      <c r="F1736" s="47"/>
      <c r="G1736" s="8"/>
      <c r="H1736" s="6"/>
      <c r="I1736" s="6"/>
      <c r="J1736" s="6"/>
    </row>
    <row r="1737" spans="2:10" ht="15.95" customHeight="1">
      <c r="B1737" s="7"/>
      <c r="E1737" s="23"/>
      <c r="F1737" s="47"/>
      <c r="G1737" s="8"/>
      <c r="H1737" s="6"/>
      <c r="I1737" s="6"/>
      <c r="J1737" s="6"/>
    </row>
    <row r="1738" spans="2:10" ht="15.95" customHeight="1">
      <c r="B1738" s="7"/>
      <c r="E1738" s="23"/>
      <c r="F1738" s="47"/>
      <c r="G1738" s="8"/>
      <c r="H1738" s="6"/>
      <c r="I1738" s="6"/>
      <c r="J1738" s="6"/>
    </row>
    <row r="1739" spans="2:10" ht="15.95" customHeight="1">
      <c r="B1739" s="7"/>
      <c r="E1739" s="23"/>
      <c r="F1739" s="47"/>
      <c r="G1739" s="8"/>
      <c r="H1739" s="6"/>
      <c r="I1739" s="6"/>
      <c r="J1739" s="6"/>
    </row>
    <row r="1740" spans="2:10" ht="15.95" customHeight="1">
      <c r="B1740" s="7"/>
      <c r="E1740" s="23"/>
      <c r="F1740" s="47"/>
      <c r="G1740" s="8"/>
      <c r="H1740" s="6"/>
      <c r="I1740" s="6"/>
      <c r="J1740" s="6"/>
    </row>
    <row r="1741" spans="2:10" ht="15.95" customHeight="1">
      <c r="B1741" s="7"/>
      <c r="E1741" s="23"/>
      <c r="F1741" s="47"/>
      <c r="G1741" s="8"/>
      <c r="H1741" s="6"/>
      <c r="I1741" s="6"/>
      <c r="J1741" s="6"/>
    </row>
    <row r="1742" spans="2:10" ht="15.95" customHeight="1">
      <c r="B1742" s="7"/>
      <c r="E1742" s="23"/>
      <c r="F1742" s="47"/>
      <c r="G1742" s="8"/>
      <c r="H1742" s="6"/>
      <c r="I1742" s="6"/>
      <c r="J1742" s="6"/>
    </row>
    <row r="1743" spans="2:10" ht="15.95" customHeight="1">
      <c r="B1743" s="7"/>
      <c r="E1743" s="23"/>
      <c r="F1743" s="47"/>
      <c r="G1743" s="8"/>
      <c r="H1743" s="6"/>
      <c r="I1743" s="6"/>
      <c r="J1743" s="6"/>
    </row>
    <row r="1744" spans="2:10" ht="15.95" customHeight="1">
      <c r="B1744" s="7"/>
      <c r="E1744" s="23"/>
      <c r="F1744" s="47"/>
      <c r="G1744" s="8"/>
      <c r="H1744" s="6"/>
      <c r="I1744" s="6"/>
      <c r="J1744" s="6"/>
    </row>
    <row r="1745" spans="2:10" ht="15.95" customHeight="1">
      <c r="B1745" s="7"/>
      <c r="E1745" s="23"/>
      <c r="F1745" s="47"/>
      <c r="G1745" s="8"/>
      <c r="H1745" s="6"/>
      <c r="I1745" s="6"/>
      <c r="J1745" s="6"/>
    </row>
    <row r="1746" spans="2:10" ht="15.95" customHeight="1">
      <c r="B1746" s="7"/>
      <c r="E1746" s="23"/>
      <c r="F1746" s="47"/>
      <c r="G1746" s="8"/>
      <c r="H1746" s="6"/>
      <c r="I1746" s="6"/>
      <c r="J1746" s="6"/>
    </row>
    <row r="1747" spans="2:10" ht="15.95" customHeight="1">
      <c r="B1747" s="7"/>
      <c r="E1747" s="23"/>
      <c r="F1747" s="47"/>
      <c r="G1747" s="8"/>
      <c r="H1747" s="6"/>
      <c r="I1747" s="6"/>
      <c r="J1747" s="6"/>
    </row>
    <row r="1748" spans="2:10" ht="15.95" customHeight="1">
      <c r="B1748" s="7"/>
      <c r="E1748" s="23"/>
      <c r="F1748" s="47"/>
      <c r="G1748" s="8"/>
      <c r="H1748" s="6"/>
      <c r="I1748" s="6"/>
      <c r="J1748" s="6"/>
    </row>
    <row r="1749" spans="2:10" ht="15.95" customHeight="1">
      <c r="B1749" s="7"/>
      <c r="E1749" s="23"/>
      <c r="F1749" s="47"/>
      <c r="G1749" s="8"/>
      <c r="H1749" s="6"/>
      <c r="I1749" s="6"/>
      <c r="J1749" s="6"/>
    </row>
    <row r="1750" spans="2:10" ht="15.95" customHeight="1">
      <c r="B1750" s="7"/>
      <c r="E1750" s="23"/>
      <c r="F1750" s="47"/>
      <c r="G1750" s="8"/>
      <c r="H1750" s="6"/>
      <c r="I1750" s="6"/>
      <c r="J1750" s="6"/>
    </row>
    <row r="1751" spans="2:10" ht="15.95" customHeight="1">
      <c r="B1751" s="7"/>
      <c r="E1751" s="23"/>
      <c r="F1751" s="47"/>
      <c r="G1751" s="8"/>
      <c r="H1751" s="6"/>
      <c r="I1751" s="6"/>
      <c r="J1751" s="6"/>
    </row>
    <row r="1752" spans="2:10" ht="15.95" customHeight="1">
      <c r="B1752" s="7"/>
      <c r="E1752" s="23"/>
      <c r="F1752" s="47"/>
      <c r="G1752" s="8"/>
      <c r="H1752" s="6"/>
      <c r="I1752" s="6"/>
      <c r="J1752" s="6"/>
    </row>
    <row r="1753" spans="2:10" ht="15.95" customHeight="1">
      <c r="B1753" s="7"/>
      <c r="E1753" s="23"/>
      <c r="F1753" s="47"/>
      <c r="G1753" s="8"/>
      <c r="H1753" s="6"/>
      <c r="I1753" s="6"/>
      <c r="J1753" s="6"/>
    </row>
    <row r="1754" spans="2:10" ht="15.95" customHeight="1">
      <c r="B1754" s="7"/>
      <c r="E1754" s="23"/>
      <c r="F1754" s="47"/>
      <c r="G1754" s="8"/>
      <c r="H1754" s="6"/>
      <c r="I1754" s="6"/>
      <c r="J1754" s="6"/>
    </row>
    <row r="1755" spans="2:10" ht="15.95" customHeight="1">
      <c r="B1755" s="7"/>
      <c r="E1755" s="23"/>
      <c r="F1755" s="47"/>
      <c r="G1755" s="8"/>
      <c r="H1755" s="6"/>
      <c r="I1755" s="6"/>
      <c r="J1755" s="6"/>
    </row>
    <row r="1756" spans="2:10" ht="15.95" customHeight="1">
      <c r="B1756" s="7"/>
      <c r="E1756" s="23"/>
      <c r="F1756" s="47"/>
      <c r="G1756" s="8"/>
      <c r="H1756" s="6"/>
      <c r="I1756" s="6"/>
      <c r="J1756" s="6"/>
    </row>
    <row r="1757" spans="2:10" ht="15.95" customHeight="1">
      <c r="B1757" s="7"/>
      <c r="E1757" s="23"/>
      <c r="F1757" s="47"/>
      <c r="G1757" s="8"/>
      <c r="H1757" s="6"/>
      <c r="I1757" s="6"/>
      <c r="J1757" s="6"/>
    </row>
    <row r="1758" spans="2:10" ht="15.95" customHeight="1">
      <c r="B1758" s="7"/>
      <c r="E1758" s="23"/>
      <c r="F1758" s="47"/>
      <c r="G1758" s="8"/>
      <c r="H1758" s="6"/>
      <c r="I1758" s="6"/>
      <c r="J1758" s="6"/>
    </row>
    <row r="1759" spans="2:10" ht="15.95" customHeight="1">
      <c r="B1759" s="7"/>
      <c r="E1759" s="23"/>
      <c r="F1759" s="47"/>
      <c r="G1759" s="8"/>
      <c r="H1759" s="6"/>
      <c r="I1759" s="6"/>
      <c r="J1759" s="6"/>
    </row>
    <row r="1760" spans="2:10" ht="15.95" customHeight="1">
      <c r="B1760" s="7"/>
      <c r="E1760" s="23"/>
      <c r="F1760" s="47"/>
      <c r="G1760" s="8"/>
      <c r="H1760" s="6"/>
      <c r="I1760" s="6"/>
      <c r="J1760" s="6"/>
    </row>
    <row r="1761" spans="2:10" ht="15.95" customHeight="1">
      <c r="B1761" s="7"/>
      <c r="E1761" s="23"/>
      <c r="F1761" s="47"/>
      <c r="G1761" s="8"/>
      <c r="H1761" s="6"/>
      <c r="I1761" s="6"/>
      <c r="J1761" s="6"/>
    </row>
    <row r="1762" spans="2:10" ht="15.95" customHeight="1">
      <c r="B1762" s="7"/>
      <c r="E1762" s="23"/>
      <c r="F1762" s="47"/>
      <c r="G1762" s="8"/>
      <c r="H1762" s="6"/>
      <c r="I1762" s="6"/>
      <c r="J1762" s="6"/>
    </row>
    <row r="1763" spans="2:10" ht="15.95" customHeight="1">
      <c r="B1763" s="7"/>
      <c r="E1763" s="23"/>
      <c r="F1763" s="47"/>
      <c r="G1763" s="8"/>
      <c r="H1763" s="6"/>
      <c r="I1763" s="6"/>
      <c r="J1763" s="6"/>
    </row>
    <row r="1764" spans="2:10" ht="15.95" customHeight="1">
      <c r="B1764" s="7"/>
      <c r="E1764" s="23"/>
      <c r="F1764" s="47"/>
      <c r="G1764" s="8"/>
      <c r="H1764" s="6"/>
      <c r="I1764" s="6"/>
      <c r="J1764" s="6"/>
    </row>
    <row r="1765" spans="2:10" ht="15.95" customHeight="1">
      <c r="B1765" s="7"/>
      <c r="E1765" s="23"/>
      <c r="F1765" s="47"/>
      <c r="G1765" s="8"/>
      <c r="H1765" s="6"/>
      <c r="I1765" s="6"/>
      <c r="J1765" s="6"/>
    </row>
    <row r="1766" spans="2:10" ht="15.95" customHeight="1">
      <c r="B1766" s="7"/>
      <c r="E1766" s="23"/>
      <c r="F1766" s="47"/>
      <c r="G1766" s="8"/>
      <c r="H1766" s="6"/>
      <c r="I1766" s="6"/>
      <c r="J1766" s="6"/>
    </row>
    <row r="1767" spans="2:10" ht="15.95" customHeight="1">
      <c r="B1767" s="7"/>
      <c r="E1767" s="23"/>
      <c r="F1767" s="47"/>
      <c r="G1767" s="8"/>
      <c r="H1767" s="6"/>
      <c r="I1767" s="6"/>
      <c r="J1767" s="6"/>
    </row>
    <row r="1768" spans="2:10" ht="15.95" customHeight="1">
      <c r="B1768" s="7"/>
      <c r="E1768" s="23"/>
      <c r="F1768" s="47"/>
      <c r="G1768" s="8"/>
      <c r="H1768" s="6"/>
      <c r="I1768" s="6"/>
      <c r="J1768" s="6"/>
    </row>
    <row r="1769" spans="2:10" ht="15.95" customHeight="1">
      <c r="B1769" s="7"/>
      <c r="E1769" s="23"/>
      <c r="F1769" s="47"/>
      <c r="G1769" s="8"/>
      <c r="H1769" s="6"/>
      <c r="I1769" s="6"/>
      <c r="J1769" s="6"/>
    </row>
    <row r="1770" spans="2:10" ht="15.95" customHeight="1">
      <c r="B1770" s="7"/>
      <c r="E1770" s="23"/>
      <c r="F1770" s="47"/>
      <c r="G1770" s="8"/>
      <c r="H1770" s="6"/>
      <c r="I1770" s="6"/>
      <c r="J1770" s="6"/>
    </row>
    <row r="1771" spans="2:10" ht="15.95" customHeight="1">
      <c r="B1771" s="7"/>
      <c r="E1771" s="23"/>
      <c r="F1771" s="47"/>
      <c r="G1771" s="8"/>
      <c r="H1771" s="6"/>
      <c r="I1771" s="6"/>
      <c r="J1771" s="6"/>
    </row>
    <row r="1772" spans="2:10" ht="15.95" customHeight="1">
      <c r="B1772" s="7"/>
      <c r="E1772" s="23"/>
      <c r="F1772" s="47"/>
      <c r="G1772" s="8"/>
      <c r="H1772" s="6"/>
      <c r="I1772" s="6"/>
      <c r="J1772" s="6"/>
    </row>
    <row r="1773" spans="2:10" ht="15.95" customHeight="1">
      <c r="B1773" s="7"/>
      <c r="E1773" s="23"/>
      <c r="F1773" s="47"/>
      <c r="G1773" s="8"/>
      <c r="H1773" s="6"/>
      <c r="I1773" s="6"/>
      <c r="J1773" s="6"/>
    </row>
    <row r="1774" spans="2:10" ht="15.95" customHeight="1">
      <c r="B1774" s="7"/>
      <c r="E1774" s="23"/>
      <c r="F1774" s="47"/>
      <c r="G1774" s="8"/>
      <c r="H1774" s="6"/>
      <c r="I1774" s="6"/>
      <c r="J1774" s="6"/>
    </row>
    <row r="1775" spans="2:10" ht="15.95" customHeight="1">
      <c r="B1775" s="7"/>
      <c r="E1775" s="23"/>
      <c r="F1775" s="47"/>
      <c r="G1775" s="8"/>
      <c r="H1775" s="6"/>
      <c r="I1775" s="6"/>
      <c r="J1775" s="6"/>
    </row>
    <row r="1776" spans="2:10" ht="15.95" customHeight="1">
      <c r="B1776" s="7"/>
      <c r="E1776" s="23"/>
      <c r="F1776" s="47"/>
      <c r="G1776" s="8"/>
      <c r="H1776" s="6"/>
      <c r="I1776" s="6"/>
      <c r="J1776" s="6"/>
    </row>
    <row r="1777" spans="2:10" ht="15.95" customHeight="1">
      <c r="B1777" s="7"/>
      <c r="E1777" s="23"/>
      <c r="F1777" s="47"/>
      <c r="G1777" s="8"/>
      <c r="H1777" s="6"/>
      <c r="I1777" s="6"/>
      <c r="J1777" s="6"/>
    </row>
    <row r="1778" spans="2:10" ht="15.95" customHeight="1">
      <c r="B1778" s="7"/>
      <c r="E1778" s="23"/>
      <c r="F1778" s="47"/>
      <c r="G1778" s="8"/>
      <c r="H1778" s="6"/>
      <c r="I1778" s="6"/>
      <c r="J1778" s="6"/>
    </row>
    <row r="1779" spans="2:10" ht="15.95" customHeight="1">
      <c r="B1779" s="7"/>
      <c r="E1779" s="23"/>
      <c r="F1779" s="47"/>
      <c r="G1779" s="8"/>
      <c r="H1779" s="6"/>
      <c r="I1779" s="6"/>
      <c r="J1779" s="6"/>
    </row>
    <row r="1780" spans="2:10" ht="15.95" customHeight="1">
      <c r="B1780" s="7"/>
      <c r="E1780" s="23"/>
      <c r="F1780" s="47"/>
      <c r="G1780" s="8"/>
      <c r="H1780" s="6"/>
      <c r="I1780" s="6"/>
      <c r="J1780" s="6"/>
    </row>
    <row r="1781" spans="2:10" ht="15.95" customHeight="1">
      <c r="B1781" s="7"/>
      <c r="E1781" s="23"/>
      <c r="F1781" s="47"/>
      <c r="G1781" s="8"/>
      <c r="H1781" s="6"/>
      <c r="I1781" s="6"/>
      <c r="J1781" s="6"/>
    </row>
    <row r="1782" spans="2:10" ht="15.95" customHeight="1">
      <c r="B1782" s="7"/>
      <c r="E1782" s="23"/>
      <c r="F1782" s="47"/>
      <c r="G1782" s="8"/>
      <c r="H1782" s="6"/>
      <c r="I1782" s="6"/>
      <c r="J1782" s="6"/>
    </row>
    <row r="1783" spans="2:10" ht="15.95" customHeight="1">
      <c r="B1783" s="7"/>
      <c r="E1783" s="23"/>
      <c r="F1783" s="47"/>
      <c r="G1783" s="8"/>
      <c r="H1783" s="6"/>
      <c r="I1783" s="6"/>
      <c r="J1783" s="6"/>
    </row>
    <row r="1784" spans="2:10" ht="15.95" customHeight="1">
      <c r="B1784" s="7"/>
      <c r="E1784" s="23"/>
      <c r="F1784" s="47"/>
      <c r="G1784" s="8"/>
      <c r="H1784" s="6"/>
      <c r="I1784" s="6"/>
      <c r="J1784" s="6"/>
    </row>
    <row r="1785" spans="2:10" ht="15.95" customHeight="1">
      <c r="B1785" s="7"/>
      <c r="E1785" s="23"/>
      <c r="F1785" s="47"/>
      <c r="G1785" s="8"/>
      <c r="H1785" s="6"/>
      <c r="I1785" s="6"/>
      <c r="J1785" s="6"/>
    </row>
    <row r="1786" spans="2:10" ht="15.95" customHeight="1">
      <c r="B1786" s="7"/>
      <c r="E1786" s="23"/>
      <c r="F1786" s="47"/>
      <c r="G1786" s="8"/>
      <c r="H1786" s="6"/>
      <c r="I1786" s="6"/>
      <c r="J1786" s="6"/>
    </row>
    <row r="1787" spans="2:10" ht="15.95" customHeight="1">
      <c r="B1787" s="7"/>
      <c r="E1787" s="23"/>
      <c r="F1787" s="47"/>
      <c r="G1787" s="8"/>
      <c r="H1787" s="6"/>
      <c r="I1787" s="6"/>
      <c r="J1787" s="6"/>
    </row>
    <row r="1788" spans="2:10" ht="15.95" customHeight="1">
      <c r="B1788" s="7"/>
      <c r="E1788" s="23"/>
      <c r="F1788" s="47"/>
      <c r="G1788" s="8"/>
      <c r="H1788" s="6"/>
      <c r="I1788" s="6"/>
      <c r="J1788" s="6"/>
    </row>
    <row r="1789" spans="2:10" ht="15.95" customHeight="1">
      <c r="B1789" s="7"/>
      <c r="E1789" s="23"/>
      <c r="F1789" s="47"/>
      <c r="G1789" s="8"/>
      <c r="H1789" s="6"/>
      <c r="I1789" s="6"/>
      <c r="J1789" s="6"/>
    </row>
    <row r="1790" spans="2:10" ht="15.95" customHeight="1">
      <c r="B1790" s="7"/>
      <c r="E1790" s="23"/>
      <c r="F1790" s="47"/>
      <c r="G1790" s="8"/>
      <c r="H1790" s="6"/>
      <c r="I1790" s="6"/>
      <c r="J1790" s="6"/>
    </row>
    <row r="1791" spans="2:10" ht="15.95" customHeight="1">
      <c r="B1791" s="7"/>
      <c r="E1791" s="23"/>
      <c r="F1791" s="47"/>
      <c r="G1791" s="8"/>
      <c r="H1791" s="6"/>
      <c r="I1791" s="6"/>
      <c r="J1791" s="6"/>
    </row>
    <row r="1792" spans="2:10" ht="15.95" customHeight="1">
      <c r="B1792" s="7"/>
      <c r="E1792" s="23"/>
      <c r="F1792" s="47"/>
      <c r="G1792" s="8"/>
      <c r="H1792" s="6"/>
      <c r="I1792" s="6"/>
      <c r="J1792" s="6"/>
    </row>
    <row r="1793" spans="2:10" ht="15.95" customHeight="1">
      <c r="B1793" s="7"/>
      <c r="E1793" s="23"/>
      <c r="F1793" s="47"/>
      <c r="G1793" s="8"/>
      <c r="H1793" s="6"/>
      <c r="I1793" s="6"/>
      <c r="J1793" s="6"/>
    </row>
    <row r="1794" spans="2:10" ht="15.95" customHeight="1">
      <c r="B1794" s="7"/>
      <c r="E1794" s="23"/>
      <c r="F1794" s="47"/>
      <c r="G1794" s="8"/>
      <c r="H1794" s="6"/>
      <c r="I1794" s="6"/>
      <c r="J1794" s="6"/>
    </row>
    <row r="1795" spans="2:10" ht="15.95" customHeight="1">
      <c r="B1795" s="7"/>
      <c r="E1795" s="23"/>
      <c r="F1795" s="47"/>
      <c r="G1795" s="8"/>
      <c r="H1795" s="6"/>
      <c r="I1795" s="6"/>
      <c r="J1795" s="6"/>
    </row>
    <row r="1796" spans="2:10" ht="15.95" customHeight="1">
      <c r="B1796" s="7"/>
      <c r="E1796" s="23"/>
      <c r="F1796" s="47"/>
      <c r="G1796" s="8"/>
      <c r="H1796" s="6"/>
      <c r="I1796" s="6"/>
      <c r="J1796" s="6"/>
    </row>
    <row r="1797" spans="2:10" ht="15.95" customHeight="1">
      <c r="B1797" s="7"/>
      <c r="E1797" s="23"/>
      <c r="F1797" s="47"/>
      <c r="G1797" s="8"/>
      <c r="H1797" s="6"/>
      <c r="I1797" s="6"/>
      <c r="J1797" s="6"/>
    </row>
    <row r="1798" spans="2:10" ht="15.95" customHeight="1">
      <c r="B1798" s="7"/>
      <c r="E1798" s="23"/>
      <c r="F1798" s="47"/>
      <c r="G1798" s="8"/>
      <c r="H1798" s="6"/>
      <c r="I1798" s="6"/>
      <c r="J1798" s="6"/>
    </row>
    <row r="1799" spans="2:10" ht="15.95" customHeight="1">
      <c r="B1799" s="7"/>
      <c r="E1799" s="23"/>
      <c r="F1799" s="47"/>
      <c r="G1799" s="8"/>
      <c r="H1799" s="6"/>
      <c r="I1799" s="6"/>
      <c r="J1799" s="6"/>
    </row>
    <row r="1800" spans="2:10" ht="15.95" customHeight="1">
      <c r="B1800" s="7"/>
      <c r="E1800" s="23"/>
      <c r="F1800" s="47"/>
      <c r="G1800" s="8"/>
      <c r="H1800" s="6"/>
      <c r="I1800" s="6"/>
      <c r="J1800" s="6"/>
    </row>
    <row r="1801" spans="2:10" ht="15.95" customHeight="1">
      <c r="B1801" s="7"/>
      <c r="E1801" s="23"/>
      <c r="F1801" s="47"/>
      <c r="G1801" s="8"/>
      <c r="H1801" s="6"/>
      <c r="I1801" s="6"/>
      <c r="J1801" s="6"/>
    </row>
    <row r="1802" spans="2:10" ht="15.95" customHeight="1">
      <c r="B1802" s="7"/>
      <c r="E1802" s="23"/>
      <c r="F1802" s="47"/>
      <c r="G1802" s="8"/>
      <c r="H1802" s="6"/>
      <c r="I1802" s="6"/>
      <c r="J1802" s="6"/>
    </row>
    <row r="1803" spans="2:10" ht="15.95" customHeight="1">
      <c r="B1803" s="7"/>
      <c r="E1803" s="23"/>
      <c r="F1803" s="47"/>
      <c r="G1803" s="8"/>
      <c r="H1803" s="6"/>
      <c r="I1803" s="6"/>
      <c r="J1803" s="6"/>
    </row>
    <row r="1804" spans="2:10" ht="15.95" customHeight="1">
      <c r="B1804" s="7"/>
      <c r="E1804" s="23"/>
      <c r="F1804" s="47"/>
      <c r="G1804" s="8"/>
      <c r="H1804" s="6"/>
      <c r="I1804" s="6"/>
      <c r="J1804" s="6"/>
    </row>
    <row r="1805" spans="2:10" ht="15.95" customHeight="1">
      <c r="B1805" s="7"/>
      <c r="E1805" s="23"/>
      <c r="F1805" s="47"/>
      <c r="G1805" s="8"/>
      <c r="H1805" s="6"/>
      <c r="I1805" s="6"/>
      <c r="J1805" s="6"/>
    </row>
    <row r="1806" spans="2:10" ht="15.95" customHeight="1">
      <c r="B1806" s="7"/>
      <c r="E1806" s="23"/>
      <c r="F1806" s="47"/>
      <c r="G1806" s="8"/>
      <c r="H1806" s="6"/>
      <c r="I1806" s="6"/>
      <c r="J1806" s="6"/>
    </row>
    <row r="1807" spans="2:10" ht="15.95" customHeight="1">
      <c r="B1807" s="7"/>
      <c r="E1807" s="23"/>
      <c r="F1807" s="47"/>
      <c r="G1807" s="8"/>
      <c r="H1807" s="6"/>
      <c r="I1807" s="6"/>
      <c r="J1807" s="6"/>
    </row>
    <row r="1808" spans="2:10" ht="15.95" customHeight="1">
      <c r="B1808" s="7"/>
      <c r="E1808" s="23"/>
      <c r="F1808" s="47"/>
      <c r="G1808" s="8"/>
      <c r="H1808" s="6"/>
      <c r="I1808" s="6"/>
      <c r="J1808" s="6"/>
    </row>
    <row r="1809" spans="2:10" ht="15.95" customHeight="1">
      <c r="B1809" s="7"/>
      <c r="E1809" s="23"/>
      <c r="F1809" s="47"/>
      <c r="G1809" s="8"/>
      <c r="H1809" s="6"/>
      <c r="I1809" s="6"/>
      <c r="J1809" s="6"/>
    </row>
    <row r="1810" spans="2:10" ht="15.95" customHeight="1">
      <c r="B1810" s="7"/>
      <c r="E1810" s="23"/>
      <c r="F1810" s="47"/>
      <c r="G1810" s="8"/>
      <c r="H1810" s="6"/>
      <c r="I1810" s="6"/>
      <c r="J1810" s="6"/>
    </row>
    <row r="1811" spans="2:10" ht="15.95" customHeight="1">
      <c r="B1811" s="7"/>
      <c r="E1811" s="23"/>
      <c r="F1811" s="47"/>
      <c r="G1811" s="8"/>
      <c r="H1811" s="6"/>
      <c r="I1811" s="6"/>
      <c r="J1811" s="6"/>
    </row>
    <row r="1812" spans="2:10" ht="15.95" customHeight="1">
      <c r="B1812" s="7"/>
      <c r="E1812" s="23"/>
      <c r="F1812" s="47"/>
      <c r="G1812" s="8"/>
      <c r="H1812" s="6"/>
      <c r="I1812" s="6"/>
      <c r="J1812" s="6"/>
    </row>
    <row r="1813" spans="2:10" ht="15.95" customHeight="1">
      <c r="B1813" s="7"/>
      <c r="E1813" s="23"/>
      <c r="F1813" s="47"/>
      <c r="G1813" s="8"/>
      <c r="H1813" s="6"/>
      <c r="I1813" s="6"/>
      <c r="J1813" s="6"/>
    </row>
    <row r="1814" spans="2:10" ht="15.95" customHeight="1">
      <c r="B1814" s="7"/>
      <c r="E1814" s="23"/>
      <c r="F1814" s="47"/>
      <c r="G1814" s="8"/>
      <c r="H1814" s="6"/>
      <c r="I1814" s="6"/>
      <c r="J1814" s="6"/>
    </row>
    <row r="1815" spans="2:10" ht="15.95" customHeight="1">
      <c r="B1815" s="7"/>
      <c r="E1815" s="23"/>
      <c r="F1815" s="47"/>
      <c r="G1815" s="8"/>
      <c r="H1815" s="6"/>
      <c r="I1815" s="6"/>
      <c r="J1815" s="6"/>
    </row>
    <row r="1816" spans="2:10" ht="15.95" customHeight="1">
      <c r="B1816" s="7"/>
      <c r="E1816" s="23"/>
      <c r="F1816" s="47"/>
      <c r="G1816" s="8"/>
      <c r="H1816" s="6"/>
      <c r="I1816" s="6"/>
      <c r="J1816" s="6"/>
    </row>
    <row r="1817" spans="2:10" ht="15.95" customHeight="1">
      <c r="B1817" s="7"/>
      <c r="E1817" s="23"/>
      <c r="F1817" s="47"/>
      <c r="G1817" s="8"/>
      <c r="H1817" s="6"/>
      <c r="I1817" s="6"/>
      <c r="J1817" s="6"/>
    </row>
    <row r="1818" spans="2:10" ht="15.95" customHeight="1">
      <c r="B1818" s="7"/>
      <c r="E1818" s="23"/>
      <c r="F1818" s="47"/>
      <c r="G1818" s="8"/>
      <c r="H1818" s="6"/>
      <c r="I1818" s="6"/>
      <c r="J1818" s="6"/>
    </row>
    <row r="1819" spans="2:10" ht="15.95" customHeight="1">
      <c r="B1819" s="7"/>
      <c r="E1819" s="23"/>
      <c r="F1819" s="47"/>
      <c r="G1819" s="8"/>
      <c r="H1819" s="6"/>
      <c r="I1819" s="6"/>
      <c r="J1819" s="6"/>
    </row>
    <row r="1820" spans="2:10" ht="15.95" customHeight="1">
      <c r="B1820" s="7"/>
      <c r="E1820" s="23"/>
      <c r="F1820" s="47"/>
      <c r="G1820" s="8"/>
      <c r="H1820" s="6"/>
      <c r="I1820" s="6"/>
      <c r="J1820" s="6"/>
    </row>
    <row r="1821" spans="2:10" ht="15.95" customHeight="1">
      <c r="B1821" s="7"/>
      <c r="E1821" s="23"/>
      <c r="F1821" s="47"/>
      <c r="G1821" s="8"/>
      <c r="H1821" s="6"/>
      <c r="I1821" s="6"/>
      <c r="J1821" s="6"/>
    </row>
    <row r="1822" spans="2:10" ht="15.95" customHeight="1">
      <c r="B1822" s="7"/>
      <c r="E1822" s="23"/>
      <c r="F1822" s="47"/>
      <c r="G1822" s="8"/>
      <c r="H1822" s="6"/>
      <c r="I1822" s="6"/>
      <c r="J1822" s="6"/>
    </row>
    <row r="1823" spans="2:10" ht="15.95" customHeight="1">
      <c r="B1823" s="7"/>
      <c r="E1823" s="23"/>
      <c r="F1823" s="47"/>
      <c r="G1823" s="8"/>
      <c r="H1823" s="6"/>
      <c r="I1823" s="6"/>
      <c r="J1823" s="6"/>
    </row>
    <row r="1824" spans="2:10" ht="15.95" customHeight="1">
      <c r="B1824" s="7"/>
      <c r="E1824" s="23"/>
      <c r="F1824" s="47"/>
      <c r="G1824" s="8"/>
      <c r="H1824" s="6"/>
      <c r="I1824" s="6"/>
      <c r="J1824" s="6"/>
    </row>
    <row r="1825" spans="2:10" ht="15.95" customHeight="1">
      <c r="B1825" s="7"/>
      <c r="E1825" s="23"/>
      <c r="F1825" s="47"/>
      <c r="G1825" s="8"/>
      <c r="H1825" s="6"/>
      <c r="I1825" s="6"/>
      <c r="J1825" s="6"/>
    </row>
    <row r="1826" spans="2:10" ht="15.95" customHeight="1">
      <c r="B1826" s="7"/>
      <c r="E1826" s="23"/>
      <c r="F1826" s="47"/>
      <c r="G1826" s="8"/>
      <c r="H1826" s="6"/>
      <c r="I1826" s="6"/>
      <c r="J1826" s="6"/>
    </row>
    <row r="1827" spans="2:10" ht="15.95" customHeight="1">
      <c r="B1827" s="7"/>
      <c r="E1827" s="23"/>
      <c r="F1827" s="47"/>
      <c r="G1827" s="8"/>
      <c r="H1827" s="6"/>
      <c r="I1827" s="6"/>
      <c r="J1827" s="6"/>
    </row>
    <row r="1828" spans="2:10" ht="15.95" customHeight="1">
      <c r="B1828" s="7"/>
      <c r="E1828" s="23"/>
      <c r="F1828" s="47"/>
      <c r="G1828" s="8"/>
      <c r="H1828" s="6"/>
      <c r="I1828" s="6"/>
      <c r="J1828" s="6"/>
    </row>
    <row r="1829" spans="2:10" ht="15.95" customHeight="1">
      <c r="B1829" s="7"/>
      <c r="E1829" s="23"/>
      <c r="F1829" s="47"/>
      <c r="G1829" s="8"/>
      <c r="H1829" s="6"/>
      <c r="I1829" s="6"/>
      <c r="J1829" s="6"/>
    </row>
    <row r="1830" spans="2:10" ht="15.95" customHeight="1">
      <c r="B1830" s="7"/>
      <c r="E1830" s="23"/>
      <c r="F1830" s="47"/>
      <c r="G1830" s="8"/>
      <c r="H1830" s="6"/>
      <c r="I1830" s="6"/>
      <c r="J1830" s="6"/>
    </row>
    <row r="1831" spans="2:10" ht="15.95" customHeight="1">
      <c r="B1831" s="7"/>
      <c r="E1831" s="23"/>
      <c r="F1831" s="47"/>
      <c r="G1831" s="8"/>
      <c r="H1831" s="6"/>
      <c r="I1831" s="6"/>
      <c r="J1831" s="6"/>
    </row>
    <row r="1832" spans="2:10" ht="15.95" customHeight="1">
      <c r="B1832" s="7"/>
      <c r="E1832" s="23"/>
      <c r="F1832" s="47"/>
      <c r="G1832" s="8"/>
      <c r="H1832" s="6"/>
      <c r="I1832" s="6"/>
      <c r="J1832" s="6"/>
    </row>
    <row r="1833" spans="2:10" ht="15.95" customHeight="1">
      <c r="B1833" s="7"/>
      <c r="E1833" s="23"/>
      <c r="F1833" s="47"/>
      <c r="G1833" s="8"/>
      <c r="H1833" s="6"/>
      <c r="I1833" s="6"/>
      <c r="J1833" s="6"/>
    </row>
    <row r="1834" spans="2:10" ht="15.95" customHeight="1">
      <c r="B1834" s="7"/>
      <c r="E1834" s="23"/>
      <c r="F1834" s="47"/>
      <c r="G1834" s="8"/>
      <c r="H1834" s="6"/>
      <c r="I1834" s="6"/>
      <c r="J1834" s="6"/>
    </row>
    <row r="1835" spans="2:10" ht="15.95" customHeight="1">
      <c r="B1835" s="7"/>
      <c r="E1835" s="23"/>
      <c r="F1835" s="47"/>
      <c r="G1835" s="8"/>
      <c r="H1835" s="6"/>
      <c r="I1835" s="6"/>
      <c r="J1835" s="6"/>
    </row>
    <row r="1836" spans="2:10" ht="15.95" customHeight="1">
      <c r="B1836" s="7"/>
      <c r="E1836" s="23"/>
      <c r="F1836" s="47"/>
      <c r="G1836" s="8"/>
      <c r="H1836" s="6"/>
      <c r="I1836" s="6"/>
      <c r="J1836" s="6"/>
    </row>
    <row r="1837" spans="2:10" ht="15.95" customHeight="1">
      <c r="B1837" s="7"/>
      <c r="E1837" s="23"/>
      <c r="F1837" s="47"/>
      <c r="G1837" s="8"/>
      <c r="H1837" s="6"/>
      <c r="I1837" s="6"/>
      <c r="J1837" s="6"/>
    </row>
    <row r="1838" spans="2:10" ht="15.95" customHeight="1">
      <c r="B1838" s="7"/>
      <c r="E1838" s="23"/>
      <c r="F1838" s="47"/>
      <c r="G1838" s="8"/>
      <c r="H1838" s="6"/>
      <c r="I1838" s="6"/>
      <c r="J1838" s="6"/>
    </row>
    <row r="1839" spans="2:10" ht="15.95" customHeight="1">
      <c r="B1839" s="7"/>
      <c r="E1839" s="23"/>
      <c r="F1839" s="47"/>
      <c r="G1839" s="8"/>
      <c r="H1839" s="6"/>
      <c r="I1839" s="6"/>
      <c r="J1839" s="6"/>
    </row>
    <row r="1840" spans="2:10" ht="15.95" customHeight="1">
      <c r="B1840" s="7"/>
      <c r="E1840" s="23"/>
      <c r="F1840" s="47"/>
      <c r="G1840" s="8"/>
      <c r="H1840" s="6"/>
      <c r="I1840" s="6"/>
      <c r="J1840" s="6"/>
    </row>
    <row r="1841" spans="2:10" ht="15.95" customHeight="1">
      <c r="B1841" s="7"/>
      <c r="E1841" s="23"/>
      <c r="F1841" s="47"/>
      <c r="G1841" s="8"/>
      <c r="H1841" s="6"/>
      <c r="I1841" s="6"/>
      <c r="J1841" s="6"/>
    </row>
    <row r="1842" spans="2:10" ht="15.95" customHeight="1">
      <c r="B1842" s="7"/>
      <c r="E1842" s="23"/>
      <c r="F1842" s="47"/>
      <c r="G1842" s="8"/>
      <c r="H1842" s="6"/>
      <c r="I1842" s="6"/>
      <c r="J1842" s="6"/>
    </row>
    <row r="1843" spans="2:10" ht="15.95" customHeight="1">
      <c r="B1843" s="7"/>
      <c r="E1843" s="23"/>
      <c r="F1843" s="47"/>
      <c r="G1843" s="8"/>
      <c r="H1843" s="6"/>
      <c r="I1843" s="6"/>
      <c r="J1843" s="6"/>
    </row>
    <row r="1844" spans="2:10" ht="15.95" customHeight="1">
      <c r="B1844" s="7"/>
      <c r="E1844" s="23"/>
      <c r="F1844" s="47"/>
      <c r="G1844" s="8"/>
      <c r="H1844" s="6"/>
      <c r="I1844" s="6"/>
      <c r="J1844" s="6"/>
    </row>
    <row r="1845" spans="2:10" ht="15.95" customHeight="1">
      <c r="B1845" s="7"/>
      <c r="E1845" s="23"/>
      <c r="F1845" s="47"/>
      <c r="G1845" s="8"/>
      <c r="H1845" s="6"/>
      <c r="I1845" s="6"/>
      <c r="J1845" s="6"/>
    </row>
    <row r="1846" spans="2:10" ht="15.95" customHeight="1">
      <c r="B1846" s="7"/>
      <c r="E1846" s="23"/>
      <c r="F1846" s="47"/>
      <c r="G1846" s="8"/>
      <c r="H1846" s="6"/>
      <c r="I1846" s="6"/>
      <c r="J1846" s="6"/>
    </row>
    <row r="1847" spans="2:10" ht="15.95" customHeight="1">
      <c r="B1847" s="7"/>
      <c r="E1847" s="23"/>
      <c r="F1847" s="47"/>
      <c r="G1847" s="8"/>
      <c r="H1847" s="6"/>
      <c r="I1847" s="6"/>
      <c r="J1847" s="6"/>
    </row>
    <row r="1848" spans="2:10" ht="15.95" customHeight="1">
      <c r="B1848" s="7"/>
      <c r="E1848" s="23"/>
      <c r="F1848" s="47"/>
      <c r="G1848" s="8"/>
      <c r="H1848" s="6"/>
      <c r="I1848" s="6"/>
      <c r="J1848" s="6"/>
    </row>
    <row r="1849" spans="2:10" ht="15.95" customHeight="1">
      <c r="B1849" s="7"/>
      <c r="E1849" s="23"/>
      <c r="F1849" s="47"/>
      <c r="G1849" s="8"/>
      <c r="H1849" s="6"/>
      <c r="I1849" s="6"/>
      <c r="J1849" s="6"/>
    </row>
    <row r="1850" spans="2:10" ht="15.95" customHeight="1">
      <c r="B1850" s="7"/>
      <c r="E1850" s="23"/>
      <c r="F1850" s="47"/>
      <c r="G1850" s="8"/>
      <c r="H1850" s="6"/>
      <c r="I1850" s="6"/>
      <c r="J1850" s="6"/>
    </row>
    <row r="1851" spans="2:10" ht="15.95" customHeight="1">
      <c r="B1851" s="7"/>
      <c r="E1851" s="23"/>
      <c r="F1851" s="47"/>
      <c r="G1851" s="8"/>
      <c r="H1851" s="6"/>
      <c r="I1851" s="6"/>
      <c r="J1851" s="6"/>
    </row>
    <row r="1852" spans="2:10" ht="15.95" customHeight="1">
      <c r="B1852" s="7"/>
      <c r="E1852" s="23"/>
      <c r="F1852" s="47"/>
      <c r="G1852" s="8"/>
      <c r="H1852" s="6"/>
      <c r="I1852" s="6"/>
      <c r="J1852" s="6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677">
    <sortCondition ref="C1"/>
  </sortState>
  <phoneticPr fontId="6"/>
  <pageMargins left="0" right="0" top="0" bottom="0" header="0" footer="0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64353" r:id="rId4" name="Button 1">
              <controlPr defaultSize="0" print="0" autoFill="0" autoPict="0" macro="[0]!BotanyStockList">
                <anchor moveWithCells="1" sizeWithCells="1">
                  <from>
                    <xdr:col>5</xdr:col>
                    <xdr:colOff>1476375</xdr:colOff>
                    <xdr:row>0</xdr:row>
                    <xdr:rowOff>0</xdr:rowOff>
                  </from>
                  <to>
                    <xdr:col>6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/>
  <dimension ref="A1:E409"/>
  <sheetViews>
    <sheetView topLeftCell="A116" workbookViewId="0">
      <selection activeCell="E296" sqref="E296:E324"/>
    </sheetView>
  </sheetViews>
  <sheetFormatPr defaultRowHeight="13.5"/>
  <cols>
    <col min="1" max="1" width="9" customWidth="1"/>
    <col min="2" max="2" width="0" hidden="1" customWidth="1"/>
  </cols>
  <sheetData>
    <row r="1" spans="1:2">
      <c r="A1" s="137" t="s">
        <v>653</v>
      </c>
      <c r="B1" t="s">
        <v>652</v>
      </c>
    </row>
    <row r="2" spans="1:2" ht="15.75" hidden="1">
      <c r="A2" t="s">
        <v>122</v>
      </c>
      <c r="B2" s="63" t="s">
        <v>122</v>
      </c>
    </row>
    <row r="3" spans="1:2" ht="15.75" hidden="1">
      <c r="A3" t="s">
        <v>258</v>
      </c>
      <c r="B3" s="63" t="s">
        <v>258</v>
      </c>
    </row>
    <row r="4" spans="1:2" ht="15.75" hidden="1">
      <c r="A4" t="s">
        <v>598</v>
      </c>
      <c r="B4" s="63" t="s">
        <v>598</v>
      </c>
    </row>
    <row r="5" spans="1:2" ht="15.75" hidden="1">
      <c r="A5" t="s">
        <v>257</v>
      </c>
      <c r="B5" s="63" t="s">
        <v>257</v>
      </c>
    </row>
    <row r="6" spans="1:2" ht="15.75" hidden="1">
      <c r="A6" t="s">
        <v>31</v>
      </c>
      <c r="B6" s="63" t="s">
        <v>31</v>
      </c>
    </row>
    <row r="7" spans="1:2" ht="15.75" hidden="1">
      <c r="A7" t="s">
        <v>95</v>
      </c>
      <c r="B7" s="63" t="s">
        <v>95</v>
      </c>
    </row>
    <row r="8" spans="1:2" ht="15.75" hidden="1">
      <c r="A8" t="s">
        <v>373</v>
      </c>
      <c r="B8" s="63" t="s">
        <v>373</v>
      </c>
    </row>
    <row r="9" spans="1:2" ht="15.75" hidden="1">
      <c r="A9" t="s">
        <v>8</v>
      </c>
      <c r="B9" s="63" t="s">
        <v>8</v>
      </c>
    </row>
    <row r="10" spans="1:2" ht="15.75" hidden="1">
      <c r="A10" t="s">
        <v>81</v>
      </c>
      <c r="B10" s="63" t="s">
        <v>81</v>
      </c>
    </row>
    <row r="11" spans="1:2" ht="15.75" hidden="1">
      <c r="A11" t="s">
        <v>427</v>
      </c>
      <c r="B11" s="63" t="s">
        <v>427</v>
      </c>
    </row>
    <row r="12" spans="1:2" ht="15.75" hidden="1">
      <c r="A12" t="s">
        <v>291</v>
      </c>
      <c r="B12" s="125" t="s">
        <v>291</v>
      </c>
    </row>
    <row r="13" spans="1:2" ht="15.75" hidden="1">
      <c r="A13" t="s">
        <v>259</v>
      </c>
      <c r="B13" s="12" t="s">
        <v>259</v>
      </c>
    </row>
    <row r="14" spans="1:2" ht="15.75">
      <c r="A14" s="137" t="s">
        <v>440</v>
      </c>
      <c r="B14" s="131" t="s">
        <v>124</v>
      </c>
    </row>
    <row r="15" spans="1:2" ht="15.75" hidden="1">
      <c r="A15" t="s">
        <v>124</v>
      </c>
      <c r="B15" s="63" t="s">
        <v>33</v>
      </c>
    </row>
    <row r="16" spans="1:2" ht="15.75">
      <c r="A16" s="137" t="s">
        <v>188</v>
      </c>
      <c r="B16" s="132" t="s">
        <v>639</v>
      </c>
    </row>
    <row r="17" spans="1:2" ht="15.75" hidden="1">
      <c r="A17" t="s">
        <v>33</v>
      </c>
      <c r="B17" s="63" t="s">
        <v>296</v>
      </c>
    </row>
    <row r="18" spans="1:2" ht="15.75" hidden="1">
      <c r="A18" t="s">
        <v>639</v>
      </c>
      <c r="B18" s="63" t="s">
        <v>105</v>
      </c>
    </row>
    <row r="19" spans="1:2" ht="15.75" hidden="1">
      <c r="A19" t="s">
        <v>296</v>
      </c>
      <c r="B19" s="63" t="s">
        <v>359</v>
      </c>
    </row>
    <row r="20" spans="1:2" ht="15.75" hidden="1">
      <c r="A20" t="s">
        <v>105</v>
      </c>
      <c r="B20" s="63" t="s">
        <v>16</v>
      </c>
    </row>
    <row r="21" spans="1:2" ht="15.75" hidden="1">
      <c r="A21" t="s">
        <v>359</v>
      </c>
      <c r="B21" s="12" t="s">
        <v>142</v>
      </c>
    </row>
    <row r="22" spans="1:2" ht="15.75">
      <c r="A22" s="137" t="s">
        <v>14</v>
      </c>
      <c r="B22" s="131" t="s">
        <v>123</v>
      </c>
    </row>
    <row r="23" spans="1:2" ht="15.75" hidden="1">
      <c r="A23" t="s">
        <v>16</v>
      </c>
      <c r="B23" s="63" t="s">
        <v>179</v>
      </c>
    </row>
    <row r="24" spans="1:2" ht="15.75" hidden="1">
      <c r="A24" t="s">
        <v>142</v>
      </c>
      <c r="B24" s="63" t="s">
        <v>106</v>
      </c>
    </row>
    <row r="25" spans="1:2" ht="15.75" hidden="1">
      <c r="A25" t="s">
        <v>123</v>
      </c>
      <c r="B25" s="63" t="s">
        <v>83</v>
      </c>
    </row>
    <row r="26" spans="1:2" ht="15.75" hidden="1">
      <c r="A26" t="s">
        <v>179</v>
      </c>
      <c r="B26" s="63" t="s">
        <v>77</v>
      </c>
    </row>
    <row r="27" spans="1:2" ht="15.75" hidden="1">
      <c r="A27" t="s">
        <v>106</v>
      </c>
      <c r="B27" s="63" t="s">
        <v>101</v>
      </c>
    </row>
    <row r="28" spans="1:2" ht="15.75" hidden="1">
      <c r="A28" t="s">
        <v>83</v>
      </c>
      <c r="B28" s="12" t="s">
        <v>154</v>
      </c>
    </row>
    <row r="29" spans="1:2" ht="15.75" hidden="1">
      <c r="A29" t="s">
        <v>77</v>
      </c>
      <c r="B29" s="63" t="s">
        <v>17</v>
      </c>
    </row>
    <row r="30" spans="1:2" ht="15.75">
      <c r="A30" s="137" t="s">
        <v>641</v>
      </c>
      <c r="B30" s="133" t="s">
        <v>155</v>
      </c>
    </row>
    <row r="31" spans="1:2" ht="15.75" hidden="1">
      <c r="A31" t="s">
        <v>101</v>
      </c>
      <c r="B31" s="63" t="s">
        <v>594</v>
      </c>
    </row>
    <row r="32" spans="1:2" ht="15.75" hidden="1">
      <c r="A32" t="s">
        <v>154</v>
      </c>
      <c r="B32" s="125" t="s">
        <v>84</v>
      </c>
    </row>
    <row r="33" spans="1:2" ht="15.75" hidden="1">
      <c r="A33" t="s">
        <v>17</v>
      </c>
      <c r="B33" s="63" t="s">
        <v>85</v>
      </c>
    </row>
    <row r="34" spans="1:2" ht="15.75" hidden="1">
      <c r="A34" t="s">
        <v>155</v>
      </c>
      <c r="B34" s="125" t="s">
        <v>289</v>
      </c>
    </row>
    <row r="35" spans="1:2" ht="15.75" hidden="1">
      <c r="A35" t="s">
        <v>594</v>
      </c>
      <c r="B35" s="63" t="s">
        <v>103</v>
      </c>
    </row>
    <row r="36" spans="1:2" ht="15.75" hidden="1">
      <c r="A36" t="s">
        <v>84</v>
      </c>
      <c r="B36" s="63" t="s">
        <v>10</v>
      </c>
    </row>
    <row r="37" spans="1:2" ht="15.75" hidden="1">
      <c r="A37" t="s">
        <v>85</v>
      </c>
      <c r="B37" s="124" t="s">
        <v>242</v>
      </c>
    </row>
    <row r="38" spans="1:2" ht="15.75" hidden="1">
      <c r="A38" t="s">
        <v>289</v>
      </c>
      <c r="B38" s="14" t="s">
        <v>125</v>
      </c>
    </row>
    <row r="39" spans="1:2" ht="15.75">
      <c r="A39" s="137" t="s">
        <v>121</v>
      </c>
      <c r="B39" s="133" t="s">
        <v>150</v>
      </c>
    </row>
    <row r="40" spans="1:2" ht="15.75" hidden="1">
      <c r="A40" t="s">
        <v>103</v>
      </c>
      <c r="B40" s="14" t="s">
        <v>593</v>
      </c>
    </row>
    <row r="41" spans="1:2" ht="15.75" hidden="1">
      <c r="A41" t="s">
        <v>10</v>
      </c>
      <c r="B41" s="14" t="s">
        <v>128</v>
      </c>
    </row>
    <row r="42" spans="1:2" ht="15.75" hidden="1">
      <c r="A42" t="s">
        <v>242</v>
      </c>
      <c r="B42" s="14" t="s">
        <v>327</v>
      </c>
    </row>
    <row r="43" spans="1:2" ht="15.75" hidden="1">
      <c r="A43" t="s">
        <v>125</v>
      </c>
      <c r="B43" s="125" t="s">
        <v>51</v>
      </c>
    </row>
    <row r="44" spans="1:2" ht="15.75" hidden="1">
      <c r="A44" t="s">
        <v>150</v>
      </c>
      <c r="B44" s="63" t="s">
        <v>144</v>
      </c>
    </row>
    <row r="45" spans="1:2" ht="15.75" hidden="1">
      <c r="A45" t="s">
        <v>593</v>
      </c>
      <c r="B45" s="14" t="s">
        <v>365</v>
      </c>
    </row>
    <row r="46" spans="1:2" ht="15.75" hidden="1">
      <c r="A46" t="s">
        <v>128</v>
      </c>
      <c r="B46" s="14" t="s">
        <v>362</v>
      </c>
    </row>
    <row r="47" spans="1:2" ht="15.75" hidden="1">
      <c r="A47" t="s">
        <v>327</v>
      </c>
      <c r="B47" s="14" t="s">
        <v>340</v>
      </c>
    </row>
    <row r="48" spans="1:2" ht="15.75" hidden="1">
      <c r="A48" t="s">
        <v>51</v>
      </c>
      <c r="B48" s="14" t="s">
        <v>42</v>
      </c>
    </row>
    <row r="49" spans="1:2" ht="15.75" hidden="1">
      <c r="A49" t="s">
        <v>144</v>
      </c>
      <c r="B49" s="12" t="s">
        <v>96</v>
      </c>
    </row>
    <row r="50" spans="1:2" ht="15.75" hidden="1">
      <c r="A50" t="s">
        <v>365</v>
      </c>
      <c r="B50" s="14" t="s">
        <v>11</v>
      </c>
    </row>
    <row r="51" spans="1:2" ht="15.75" hidden="1">
      <c r="A51" t="s">
        <v>362</v>
      </c>
      <c r="B51" s="12" t="s">
        <v>208</v>
      </c>
    </row>
    <row r="52" spans="1:2" ht="15.75" hidden="1">
      <c r="A52" t="s">
        <v>340</v>
      </c>
      <c r="B52" s="14" t="s">
        <v>49</v>
      </c>
    </row>
    <row r="53" spans="1:2" ht="15.75" hidden="1">
      <c r="A53" t="s">
        <v>42</v>
      </c>
      <c r="B53" s="12" t="s">
        <v>368</v>
      </c>
    </row>
    <row r="54" spans="1:2" ht="15.75" hidden="1">
      <c r="A54" t="s">
        <v>96</v>
      </c>
      <c r="B54" s="12" t="s">
        <v>86</v>
      </c>
    </row>
    <row r="55" spans="1:2" ht="15.75" hidden="1">
      <c r="A55" t="s">
        <v>11</v>
      </c>
      <c r="B55" s="14" t="s">
        <v>107</v>
      </c>
    </row>
    <row r="56" spans="1:2" ht="15.75" hidden="1">
      <c r="A56" t="s">
        <v>208</v>
      </c>
      <c r="B56" s="14" t="s">
        <v>581</v>
      </c>
    </row>
    <row r="57" spans="1:2" ht="15.75">
      <c r="A57" s="137" t="s">
        <v>642</v>
      </c>
      <c r="B57" s="131" t="s">
        <v>136</v>
      </c>
    </row>
    <row r="58" spans="1:2" ht="15.75" hidden="1">
      <c r="A58" t="s">
        <v>49</v>
      </c>
      <c r="B58" s="14" t="s">
        <v>180</v>
      </c>
    </row>
    <row r="59" spans="1:2" ht="15.75" hidden="1">
      <c r="A59" t="s">
        <v>368</v>
      </c>
      <c r="B59" s="63" t="s">
        <v>586</v>
      </c>
    </row>
    <row r="60" spans="1:2" ht="15.75" hidden="1">
      <c r="A60" t="s">
        <v>86</v>
      </c>
      <c r="B60" s="63" t="s">
        <v>370</v>
      </c>
    </row>
    <row r="61" spans="1:2" ht="15.75" hidden="1">
      <c r="A61" t="s">
        <v>107</v>
      </c>
      <c r="B61" s="14" t="s">
        <v>595</v>
      </c>
    </row>
    <row r="62" spans="1:2" ht="15.75" hidden="1">
      <c r="A62" t="s">
        <v>581</v>
      </c>
      <c r="B62" s="63" t="s">
        <v>352</v>
      </c>
    </row>
    <row r="63" spans="1:2" ht="15.75" hidden="1">
      <c r="A63" t="s">
        <v>136</v>
      </c>
      <c r="B63" s="63" t="s">
        <v>87</v>
      </c>
    </row>
    <row r="64" spans="1:2" ht="15.75" hidden="1">
      <c r="A64" t="s">
        <v>180</v>
      </c>
      <c r="B64" s="12" t="s">
        <v>156</v>
      </c>
    </row>
    <row r="65" spans="1:2" ht="15.75" hidden="1">
      <c r="A65" t="s">
        <v>586</v>
      </c>
      <c r="B65" s="12" t="s">
        <v>164</v>
      </c>
    </row>
    <row r="66" spans="1:2" ht="15.75">
      <c r="A66" s="137" t="s">
        <v>32</v>
      </c>
      <c r="B66" s="131" t="s">
        <v>604</v>
      </c>
    </row>
    <row r="67" spans="1:2" ht="15.75" hidden="1">
      <c r="A67" t="s">
        <v>370</v>
      </c>
      <c r="B67" s="63" t="s">
        <v>582</v>
      </c>
    </row>
    <row r="68" spans="1:2" ht="15.75">
      <c r="A68" s="137" t="s">
        <v>256</v>
      </c>
      <c r="B68" s="131" t="s">
        <v>449</v>
      </c>
    </row>
    <row r="69" spans="1:2" ht="15.75" hidden="1">
      <c r="A69" t="s">
        <v>595</v>
      </c>
      <c r="B69" s="63" t="s">
        <v>260</v>
      </c>
    </row>
    <row r="70" spans="1:2" ht="15.75" hidden="1">
      <c r="A70" t="s">
        <v>352</v>
      </c>
      <c r="B70" s="14" t="s">
        <v>591</v>
      </c>
    </row>
    <row r="71" spans="1:2" ht="15.75" hidden="1">
      <c r="A71" t="s">
        <v>87</v>
      </c>
      <c r="B71" s="63" t="s">
        <v>12</v>
      </c>
    </row>
    <row r="72" spans="1:2" ht="15.75" hidden="1">
      <c r="A72" t="s">
        <v>156</v>
      </c>
      <c r="B72" s="63" t="s">
        <v>108</v>
      </c>
    </row>
    <row r="73" spans="1:2" ht="15.75" hidden="1">
      <c r="A73" t="s">
        <v>164</v>
      </c>
      <c r="B73" s="63" t="s">
        <v>88</v>
      </c>
    </row>
    <row r="74" spans="1:2" ht="15.75" hidden="1">
      <c r="A74" t="s">
        <v>604</v>
      </c>
      <c r="B74" s="63" t="s">
        <v>587</v>
      </c>
    </row>
    <row r="75" spans="1:2" ht="15.75" hidden="1">
      <c r="A75" t="s">
        <v>582</v>
      </c>
      <c r="B75" s="63" t="s">
        <v>406</v>
      </c>
    </row>
    <row r="76" spans="1:2" ht="15.75" hidden="1">
      <c r="A76" t="s">
        <v>449</v>
      </c>
      <c r="B76" s="125" t="s">
        <v>633</v>
      </c>
    </row>
    <row r="77" spans="1:2" ht="15.75" hidden="1">
      <c r="A77" t="s">
        <v>260</v>
      </c>
      <c r="B77" s="111" t="s">
        <v>248</v>
      </c>
    </row>
    <row r="78" spans="1:2" ht="15.75" hidden="1">
      <c r="A78" t="s">
        <v>591</v>
      </c>
      <c r="B78" s="12" t="s">
        <v>43</v>
      </c>
    </row>
    <row r="79" spans="1:2" ht="15.75" hidden="1">
      <c r="A79" t="s">
        <v>12</v>
      </c>
      <c r="B79" s="12" t="s">
        <v>299</v>
      </c>
    </row>
    <row r="80" spans="1:2" ht="15.75" hidden="1">
      <c r="A80" t="s">
        <v>108</v>
      </c>
      <c r="B80" s="127" t="s">
        <v>162</v>
      </c>
    </row>
    <row r="81" spans="1:2" ht="15.75" hidden="1">
      <c r="A81" t="s">
        <v>88</v>
      </c>
      <c r="B81" s="12" t="s">
        <v>366</v>
      </c>
    </row>
    <row r="82" spans="1:2" ht="15.75" hidden="1">
      <c r="A82" t="s">
        <v>587</v>
      </c>
      <c r="B82" s="12" t="s">
        <v>367</v>
      </c>
    </row>
    <row r="83" spans="1:2" ht="15.75" hidden="1">
      <c r="A83" t="s">
        <v>406</v>
      </c>
      <c r="B83" s="12" t="s">
        <v>127</v>
      </c>
    </row>
    <row r="84" spans="1:2" ht="15.75" hidden="1">
      <c r="A84" t="s">
        <v>633</v>
      </c>
      <c r="B84" s="12" t="s">
        <v>246</v>
      </c>
    </row>
    <row r="85" spans="1:2" ht="15.75" hidden="1">
      <c r="A85" t="s">
        <v>248</v>
      </c>
      <c r="B85" s="125" t="s">
        <v>634</v>
      </c>
    </row>
    <row r="86" spans="1:2" ht="15.75" hidden="1">
      <c r="A86" t="s">
        <v>43</v>
      </c>
      <c r="B86" s="125" t="s">
        <v>637</v>
      </c>
    </row>
    <row r="87" spans="1:2" ht="15.75" hidden="1">
      <c r="A87" t="s">
        <v>299</v>
      </c>
      <c r="B87" s="12" t="s">
        <v>160</v>
      </c>
    </row>
    <row r="88" spans="1:2" ht="15.75" hidden="1">
      <c r="A88" t="s">
        <v>162</v>
      </c>
      <c r="B88" s="14" t="s">
        <v>588</v>
      </c>
    </row>
    <row r="89" spans="1:2" ht="15.75" hidden="1">
      <c r="A89" t="s">
        <v>366</v>
      </c>
      <c r="B89" s="12" t="s">
        <v>13</v>
      </c>
    </row>
    <row r="90" spans="1:2" ht="15.75" hidden="1">
      <c r="A90" t="s">
        <v>367</v>
      </c>
      <c r="B90" s="12" t="s">
        <v>165</v>
      </c>
    </row>
    <row r="91" spans="1:2" ht="15.75" hidden="1">
      <c r="A91" t="s">
        <v>127</v>
      </c>
      <c r="B91" s="12" t="s">
        <v>583</v>
      </c>
    </row>
    <row r="92" spans="1:2" ht="15.75" hidden="1">
      <c r="A92" t="s">
        <v>246</v>
      </c>
      <c r="B92" s="12" t="s">
        <v>290</v>
      </c>
    </row>
    <row r="93" spans="1:2" ht="15.75" hidden="1">
      <c r="A93" t="s">
        <v>634</v>
      </c>
      <c r="B93" s="12" t="s">
        <v>262</v>
      </c>
    </row>
    <row r="94" spans="1:2" ht="15.75" hidden="1">
      <c r="A94" t="s">
        <v>637</v>
      </c>
      <c r="B94" s="125" t="s">
        <v>111</v>
      </c>
    </row>
    <row r="95" spans="1:2" ht="15.75" hidden="1">
      <c r="A95" t="s">
        <v>160</v>
      </c>
      <c r="B95" s="14" t="s">
        <v>93</v>
      </c>
    </row>
    <row r="96" spans="1:2" ht="15.75" hidden="1">
      <c r="A96" t="s">
        <v>588</v>
      </c>
      <c r="B96" s="12" t="s">
        <v>640</v>
      </c>
    </row>
    <row r="97" spans="1:2" ht="15.75" hidden="1">
      <c r="A97" t="s">
        <v>13</v>
      </c>
      <c r="B97" s="12" t="s">
        <v>600</v>
      </c>
    </row>
    <row r="98" spans="1:2" ht="15.75" hidden="1">
      <c r="A98" t="s">
        <v>165</v>
      </c>
      <c r="B98" s="12" t="s">
        <v>376</v>
      </c>
    </row>
    <row r="99" spans="1:2" ht="15.75" hidden="1">
      <c r="A99" t="s">
        <v>583</v>
      </c>
      <c r="B99" s="12" t="s">
        <v>372</v>
      </c>
    </row>
    <row r="100" spans="1:2" ht="15.75" hidden="1">
      <c r="A100" t="s">
        <v>290</v>
      </c>
      <c r="B100" s="12" t="s">
        <v>163</v>
      </c>
    </row>
    <row r="101" spans="1:2" ht="15.75" hidden="1">
      <c r="A101" t="s">
        <v>262</v>
      </c>
      <c r="B101" s="12" t="s">
        <v>20</v>
      </c>
    </row>
    <row r="102" spans="1:2" ht="15.75" hidden="1">
      <c r="A102" t="s">
        <v>111</v>
      </c>
      <c r="B102" s="12" t="s">
        <v>152</v>
      </c>
    </row>
    <row r="103" spans="1:2" ht="15.75" hidden="1">
      <c r="A103" t="s">
        <v>93</v>
      </c>
      <c r="B103" s="12" t="s">
        <v>89</v>
      </c>
    </row>
    <row r="104" spans="1:2" ht="15.75" hidden="1">
      <c r="A104" t="s">
        <v>640</v>
      </c>
      <c r="B104" s="12" t="s">
        <v>90</v>
      </c>
    </row>
    <row r="105" spans="1:2" ht="15.75" hidden="1">
      <c r="A105" t="s">
        <v>600</v>
      </c>
      <c r="B105" s="12" t="s">
        <v>428</v>
      </c>
    </row>
    <row r="106" spans="1:2" ht="15.75" hidden="1">
      <c r="A106" t="s">
        <v>376</v>
      </c>
      <c r="B106" s="12" t="s">
        <v>167</v>
      </c>
    </row>
    <row r="107" spans="1:2" ht="15.75" hidden="1">
      <c r="A107" t="s">
        <v>372</v>
      </c>
      <c r="B107" s="12" t="s">
        <v>584</v>
      </c>
    </row>
    <row r="108" spans="1:2" ht="15.75" hidden="1">
      <c r="A108" t="s">
        <v>163</v>
      </c>
      <c r="B108" s="63" t="s">
        <v>596</v>
      </c>
    </row>
    <row r="109" spans="1:2" ht="15.75" hidden="1">
      <c r="A109" t="s">
        <v>20</v>
      </c>
      <c r="B109" s="12" t="s">
        <v>270</v>
      </c>
    </row>
    <row r="110" spans="1:2" ht="15.75">
      <c r="A110" s="137" t="s">
        <v>151</v>
      </c>
      <c r="B110" s="132" t="s">
        <v>55</v>
      </c>
    </row>
    <row r="111" spans="1:2" ht="15.75" hidden="1">
      <c r="A111" t="s">
        <v>152</v>
      </c>
      <c r="B111" s="12" t="s">
        <v>599</v>
      </c>
    </row>
    <row r="112" spans="1:2" ht="15.75" hidden="1">
      <c r="A112" t="s">
        <v>89</v>
      </c>
      <c r="B112" s="12" t="s">
        <v>39</v>
      </c>
    </row>
    <row r="113" spans="1:2" ht="15.75" hidden="1">
      <c r="A113" t="s">
        <v>90</v>
      </c>
      <c r="B113" s="125" t="s">
        <v>54</v>
      </c>
    </row>
    <row r="114" spans="1:2" ht="15.75" hidden="1">
      <c r="A114" t="s">
        <v>428</v>
      </c>
      <c r="B114" s="124" t="s">
        <v>80</v>
      </c>
    </row>
    <row r="115" spans="1:2" ht="15.75" hidden="1">
      <c r="A115" t="s">
        <v>167</v>
      </c>
      <c r="B115" s="12" t="s">
        <v>520</v>
      </c>
    </row>
    <row r="116" spans="1:2" ht="15.75">
      <c r="A116" s="137" t="s">
        <v>161</v>
      </c>
      <c r="B116" s="132" t="s">
        <v>21</v>
      </c>
    </row>
    <row r="117" spans="1:2" ht="15.75" hidden="1">
      <c r="A117" t="s">
        <v>584</v>
      </c>
      <c r="B117" s="12" t="s">
        <v>589</v>
      </c>
    </row>
    <row r="118" spans="1:2" ht="15.75">
      <c r="A118" s="137" t="s">
        <v>643</v>
      </c>
      <c r="B118" s="132" t="s">
        <v>38</v>
      </c>
    </row>
    <row r="119" spans="1:2" ht="15.75" hidden="1">
      <c r="A119" t="s">
        <v>596</v>
      </c>
      <c r="B119" s="125" t="s">
        <v>635</v>
      </c>
    </row>
    <row r="120" spans="1:2" ht="15.75" hidden="1">
      <c r="A120" t="s">
        <v>270</v>
      </c>
      <c r="B120" s="125" t="s">
        <v>414</v>
      </c>
    </row>
    <row r="121" spans="1:2" ht="15.75" hidden="1">
      <c r="A121" t="s">
        <v>55</v>
      </c>
      <c r="B121" s="12" t="s">
        <v>375</v>
      </c>
    </row>
    <row r="122" spans="1:2" ht="15.75" hidden="1">
      <c r="A122" t="s">
        <v>599</v>
      </c>
      <c r="B122" s="14" t="s">
        <v>50</v>
      </c>
    </row>
    <row r="123" spans="1:2" ht="15.75" hidden="1">
      <c r="A123" t="s">
        <v>39</v>
      </c>
      <c r="B123" s="12" t="s">
        <v>71</v>
      </c>
    </row>
    <row r="124" spans="1:2" ht="15.75" hidden="1">
      <c r="A124" t="s">
        <v>54</v>
      </c>
      <c r="B124" s="12" t="s">
        <v>301</v>
      </c>
    </row>
    <row r="125" spans="1:2" ht="15.75" hidden="1">
      <c r="A125" t="s">
        <v>80</v>
      </c>
      <c r="B125" s="125" t="s">
        <v>578</v>
      </c>
    </row>
    <row r="126" spans="1:2" ht="15.75" hidden="1">
      <c r="A126" t="s">
        <v>520</v>
      </c>
      <c r="B126" s="12" t="s">
        <v>35</v>
      </c>
    </row>
    <row r="127" spans="1:2" ht="15.75" hidden="1">
      <c r="A127" t="s">
        <v>21</v>
      </c>
      <c r="B127" s="12" t="s">
        <v>601</v>
      </c>
    </row>
    <row r="128" spans="1:2" ht="15.75" hidden="1">
      <c r="A128" t="s">
        <v>589</v>
      </c>
      <c r="B128" s="63" t="s">
        <v>250</v>
      </c>
    </row>
    <row r="129" spans="1:2" ht="15.75" hidden="1">
      <c r="A129" t="s">
        <v>38</v>
      </c>
      <c r="B129" s="12" t="s">
        <v>201</v>
      </c>
    </row>
    <row r="130" spans="1:2" ht="15.75" hidden="1">
      <c r="A130" t="s">
        <v>635</v>
      </c>
      <c r="B130" s="12" t="s">
        <v>175</v>
      </c>
    </row>
    <row r="131" spans="1:2" ht="15.75" hidden="1">
      <c r="A131" t="s">
        <v>414</v>
      </c>
      <c r="B131" s="12" t="s">
        <v>255</v>
      </c>
    </row>
    <row r="132" spans="1:2" ht="15.75" hidden="1">
      <c r="A132" t="s">
        <v>375</v>
      </c>
      <c r="B132" s="12" t="s">
        <v>91</v>
      </c>
    </row>
    <row r="133" spans="1:2" ht="15.75" hidden="1">
      <c r="A133" t="s">
        <v>50</v>
      </c>
      <c r="B133" s="12" t="s">
        <v>292</v>
      </c>
    </row>
    <row r="134" spans="1:2" ht="15.75" hidden="1">
      <c r="A134" t="s">
        <v>71</v>
      </c>
      <c r="B134" s="68" t="s">
        <v>76</v>
      </c>
    </row>
    <row r="135" spans="1:2" ht="15.75" hidden="1">
      <c r="A135" t="s">
        <v>301</v>
      </c>
      <c r="B135" s="127" t="s">
        <v>580</v>
      </c>
    </row>
    <row r="136" spans="1:2" ht="15.75" hidden="1">
      <c r="A136" t="s">
        <v>578</v>
      </c>
      <c r="B136" s="66" t="s">
        <v>326</v>
      </c>
    </row>
    <row r="137" spans="1:2" ht="15.75" hidden="1">
      <c r="A137" t="s">
        <v>35</v>
      </c>
      <c r="B137" s="66" t="s">
        <v>579</v>
      </c>
    </row>
    <row r="138" spans="1:2" ht="15.75" hidden="1">
      <c r="A138" t="s">
        <v>601</v>
      </c>
      <c r="B138" s="111" t="s">
        <v>137</v>
      </c>
    </row>
    <row r="139" spans="1:2" ht="15.75" hidden="1">
      <c r="A139" t="s">
        <v>250</v>
      </c>
      <c r="B139" s="125" t="s">
        <v>636</v>
      </c>
    </row>
    <row r="140" spans="1:2" ht="15.75">
      <c r="A140" s="137" t="s">
        <v>131</v>
      </c>
      <c r="B140" s="134" t="s">
        <v>153</v>
      </c>
    </row>
    <row r="141" spans="1:2" ht="15.75" hidden="1">
      <c r="A141" t="s">
        <v>201</v>
      </c>
      <c r="B141" s="124" t="s">
        <v>181</v>
      </c>
    </row>
    <row r="142" spans="1:2" ht="15.75">
      <c r="A142" s="137" t="s">
        <v>102</v>
      </c>
      <c r="B142" s="131" t="s">
        <v>57</v>
      </c>
    </row>
    <row r="143" spans="1:2" ht="15.75" hidden="1">
      <c r="A143" t="s">
        <v>175</v>
      </c>
      <c r="B143" s="63" t="s">
        <v>176</v>
      </c>
    </row>
    <row r="144" spans="1:2" ht="15.75" hidden="1">
      <c r="A144" t="s">
        <v>255</v>
      </c>
      <c r="B144" s="14" t="s">
        <v>168</v>
      </c>
    </row>
    <row r="145" spans="1:2" ht="15.75" hidden="1">
      <c r="A145" t="s">
        <v>91</v>
      </c>
      <c r="B145" s="125" t="s">
        <v>132</v>
      </c>
    </row>
    <row r="146" spans="1:2" ht="15.75" hidden="1">
      <c r="A146" t="s">
        <v>292</v>
      </c>
      <c r="B146" s="63" t="s">
        <v>22</v>
      </c>
    </row>
    <row r="147" spans="1:2" ht="15.75" hidden="1">
      <c r="A147" t="s">
        <v>76</v>
      </c>
      <c r="B147" s="14" t="s">
        <v>30</v>
      </c>
    </row>
    <row r="148" spans="1:2" ht="15.75" hidden="1">
      <c r="A148" t="s">
        <v>580</v>
      </c>
      <c r="B148" s="14" t="s">
        <v>58</v>
      </c>
    </row>
    <row r="149" spans="1:2" ht="15.75" hidden="1">
      <c r="A149" t="s">
        <v>326</v>
      </c>
      <c r="B149" s="14" t="s">
        <v>23</v>
      </c>
    </row>
    <row r="150" spans="1:2" ht="15.75" hidden="1">
      <c r="A150" t="s">
        <v>579</v>
      </c>
      <c r="B150" s="14" t="s">
        <v>294</v>
      </c>
    </row>
    <row r="151" spans="1:2" ht="15.75" hidden="1">
      <c r="A151" t="s">
        <v>137</v>
      </c>
      <c r="B151" s="124" t="s">
        <v>243</v>
      </c>
    </row>
    <row r="152" spans="1:2" ht="15.75" hidden="1">
      <c r="A152" t="s">
        <v>636</v>
      </c>
      <c r="B152" s="14" t="s">
        <v>325</v>
      </c>
    </row>
    <row r="153" spans="1:2" ht="15.75" hidden="1">
      <c r="A153" t="s">
        <v>153</v>
      </c>
      <c r="B153" s="14" t="s">
        <v>295</v>
      </c>
    </row>
    <row r="154" spans="1:2" ht="15.75" hidden="1">
      <c r="A154" t="s">
        <v>181</v>
      </c>
      <c r="B154" s="14" t="s">
        <v>597</v>
      </c>
    </row>
    <row r="155" spans="1:2" ht="15.75" hidden="1">
      <c r="A155" t="s">
        <v>57</v>
      </c>
      <c r="B155" s="14" t="s">
        <v>59</v>
      </c>
    </row>
    <row r="156" spans="1:2" ht="15.75" hidden="1">
      <c r="A156" t="s">
        <v>176</v>
      </c>
      <c r="B156" s="12" t="s">
        <v>24</v>
      </c>
    </row>
    <row r="157" spans="1:2" ht="15.75" hidden="1">
      <c r="A157" t="s">
        <v>168</v>
      </c>
      <c r="B157" s="12" t="s">
        <v>60</v>
      </c>
    </row>
    <row r="158" spans="1:2" ht="15.75" hidden="1">
      <c r="A158" t="s">
        <v>132</v>
      </c>
      <c r="B158" s="12" t="s">
        <v>61</v>
      </c>
    </row>
    <row r="159" spans="1:2" ht="15.75" hidden="1">
      <c r="A159" t="s">
        <v>22</v>
      </c>
      <c r="B159" s="12" t="s">
        <v>638</v>
      </c>
    </row>
    <row r="160" spans="1:2" ht="15.75">
      <c r="A160" s="137" t="s">
        <v>48</v>
      </c>
      <c r="B160" s="135" t="s">
        <v>613</v>
      </c>
    </row>
    <row r="161" spans="1:2" ht="15.75" hidden="1">
      <c r="A161" t="s">
        <v>30</v>
      </c>
      <c r="B161" s="12" t="s">
        <v>146</v>
      </c>
    </row>
    <row r="162" spans="1:2" ht="15.75" hidden="1">
      <c r="A162" t="s">
        <v>58</v>
      </c>
      <c r="B162" s="12" t="s">
        <v>62</v>
      </c>
    </row>
    <row r="163" spans="1:2" ht="15.75" hidden="1">
      <c r="A163" t="s">
        <v>23</v>
      </c>
      <c r="B163" s="12" t="s">
        <v>133</v>
      </c>
    </row>
    <row r="164" spans="1:2" ht="15.75" hidden="1">
      <c r="A164" t="s">
        <v>294</v>
      </c>
      <c r="B164" s="12" t="s">
        <v>64</v>
      </c>
    </row>
    <row r="165" spans="1:2" ht="15.75" hidden="1">
      <c r="A165" t="s">
        <v>243</v>
      </c>
      <c r="B165" s="12" t="s">
        <v>147</v>
      </c>
    </row>
    <row r="166" spans="1:2" ht="15.75" hidden="1">
      <c r="A166" t="s">
        <v>325</v>
      </c>
      <c r="B166" s="12" t="s">
        <v>25</v>
      </c>
    </row>
    <row r="167" spans="1:2" ht="15.75" hidden="1">
      <c r="A167" t="s">
        <v>295</v>
      </c>
      <c r="B167" s="14" t="s">
        <v>614</v>
      </c>
    </row>
    <row r="168" spans="1:2" ht="15.75">
      <c r="A168" s="137" t="s">
        <v>69</v>
      </c>
      <c r="B168" s="136" t="s">
        <v>416</v>
      </c>
    </row>
    <row r="169" spans="1:2" ht="15.75" hidden="1">
      <c r="A169" t="s">
        <v>597</v>
      </c>
      <c r="B169" s="12" t="s">
        <v>65</v>
      </c>
    </row>
    <row r="170" spans="1:2" ht="15.75" hidden="1">
      <c r="A170" t="s">
        <v>59</v>
      </c>
      <c r="B170" s="12" t="s">
        <v>66</v>
      </c>
    </row>
    <row r="171" spans="1:2" ht="15.75" hidden="1">
      <c r="A171" t="s">
        <v>24</v>
      </c>
      <c r="B171" s="12" t="s">
        <v>78</v>
      </c>
    </row>
    <row r="172" spans="1:2" ht="15.75" hidden="1">
      <c r="A172" t="s">
        <v>60</v>
      </c>
      <c r="B172" s="12" t="s">
        <v>79</v>
      </c>
    </row>
    <row r="173" spans="1:2" ht="15.75" hidden="1">
      <c r="A173" t="s">
        <v>61</v>
      </c>
      <c r="B173" s="12" t="s">
        <v>390</v>
      </c>
    </row>
    <row r="174" spans="1:2" ht="15.75" hidden="1">
      <c r="A174" t="s">
        <v>638</v>
      </c>
      <c r="B174" s="12" t="s">
        <v>26</v>
      </c>
    </row>
    <row r="175" spans="1:2" ht="15.75" hidden="1">
      <c r="A175" t="s">
        <v>613</v>
      </c>
      <c r="B175" s="12" t="s">
        <v>148</v>
      </c>
    </row>
    <row r="176" spans="1:2" ht="15.75" hidden="1">
      <c r="A176" t="s">
        <v>146</v>
      </c>
      <c r="B176" s="12" t="s">
        <v>67</v>
      </c>
    </row>
    <row r="177" spans="1:2" ht="15.75" hidden="1">
      <c r="A177" t="s">
        <v>62</v>
      </c>
      <c r="B177" s="12" t="s">
        <v>371</v>
      </c>
    </row>
    <row r="178" spans="1:2" ht="15.75" hidden="1">
      <c r="A178" t="s">
        <v>133</v>
      </c>
      <c r="B178" s="12" t="s">
        <v>253</v>
      </c>
    </row>
    <row r="179" spans="1:2" ht="15.75" hidden="1">
      <c r="A179" t="s">
        <v>64</v>
      </c>
      <c r="B179" s="12" t="s">
        <v>401</v>
      </c>
    </row>
    <row r="180" spans="1:2" ht="15.75" hidden="1">
      <c r="A180" t="s">
        <v>147</v>
      </c>
      <c r="B180" s="12" t="s">
        <v>369</v>
      </c>
    </row>
    <row r="181" spans="1:2" ht="15.75" hidden="1">
      <c r="A181" t="s">
        <v>25</v>
      </c>
      <c r="B181" s="12" t="s">
        <v>149</v>
      </c>
    </row>
    <row r="182" spans="1:2" ht="15.75" hidden="1">
      <c r="A182" t="s">
        <v>614</v>
      </c>
      <c r="B182" s="12" t="s">
        <v>27</v>
      </c>
    </row>
    <row r="183" spans="1:2" ht="15.75" hidden="1">
      <c r="A183" t="s">
        <v>416</v>
      </c>
      <c r="B183" s="12" t="s">
        <v>29</v>
      </c>
    </row>
    <row r="184" spans="1:2" ht="15.75" hidden="1">
      <c r="A184" t="s">
        <v>65</v>
      </c>
      <c r="B184" s="12" t="s">
        <v>252</v>
      </c>
    </row>
    <row r="185" spans="1:2" ht="15.75" hidden="1">
      <c r="A185" t="s">
        <v>66</v>
      </c>
      <c r="B185" s="111" t="s">
        <v>268</v>
      </c>
    </row>
    <row r="186" spans="1:2" ht="15.75" hidden="1">
      <c r="A186" t="s">
        <v>78</v>
      </c>
      <c r="B186" s="68" t="s">
        <v>119</v>
      </c>
    </row>
    <row r="187" spans="1:2" ht="15.75" hidden="1">
      <c r="A187" t="s">
        <v>79</v>
      </c>
      <c r="B187" s="12" t="s">
        <v>592</v>
      </c>
    </row>
    <row r="188" spans="1:2" ht="15.75" hidden="1">
      <c r="A188" t="s">
        <v>390</v>
      </c>
      <c r="B188" s="12" t="s">
        <v>389</v>
      </c>
    </row>
    <row r="189" spans="1:2" ht="15.75" hidden="1">
      <c r="A189" t="s">
        <v>26</v>
      </c>
      <c r="B189" s="12" t="s">
        <v>115</v>
      </c>
    </row>
    <row r="190" spans="1:2" ht="15.75" hidden="1">
      <c r="A190" t="s">
        <v>148</v>
      </c>
      <c r="B190" s="12" t="s">
        <v>116</v>
      </c>
    </row>
    <row r="191" spans="1:2" ht="15.75" hidden="1">
      <c r="A191" t="s">
        <v>67</v>
      </c>
      <c r="B191" s="12" t="s">
        <v>456</v>
      </c>
    </row>
    <row r="192" spans="1:2" ht="15.75" hidden="1">
      <c r="A192" t="s">
        <v>371</v>
      </c>
      <c r="B192" s="12" t="s">
        <v>92</v>
      </c>
    </row>
    <row r="193" spans="1:2" ht="15.75" hidden="1">
      <c r="A193" t="s">
        <v>253</v>
      </c>
      <c r="B193" s="12" t="s">
        <v>183</v>
      </c>
    </row>
    <row r="194" spans="1:2" ht="15.75" hidden="1">
      <c r="A194" t="s">
        <v>401</v>
      </c>
      <c r="B194" s="12" t="s">
        <v>157</v>
      </c>
    </row>
    <row r="195" spans="1:2" ht="15.75" hidden="1">
      <c r="A195" t="s">
        <v>369</v>
      </c>
      <c r="B195" s="12" t="s">
        <v>182</v>
      </c>
    </row>
    <row r="196" spans="1:2" ht="15.75" hidden="1">
      <c r="A196" t="s">
        <v>149</v>
      </c>
      <c r="B196" s="12" t="s">
        <v>265</v>
      </c>
    </row>
    <row r="197" spans="1:2" ht="15.75" hidden="1">
      <c r="A197" t="s">
        <v>27</v>
      </c>
      <c r="B197" s="12" t="s">
        <v>305</v>
      </c>
    </row>
    <row r="198" spans="1:2" ht="15.75">
      <c r="A198" s="137" t="s">
        <v>28</v>
      </c>
      <c r="B198" s="132" t="s">
        <v>306</v>
      </c>
    </row>
    <row r="199" spans="1:2" ht="15.75" hidden="1">
      <c r="A199" t="s">
        <v>29</v>
      </c>
      <c r="B199" s="12" t="s">
        <v>443</v>
      </c>
    </row>
    <row r="200" spans="1:2" ht="15.75" hidden="1">
      <c r="A200" t="s">
        <v>252</v>
      </c>
      <c r="B200" s="63" t="s">
        <v>605</v>
      </c>
    </row>
    <row r="201" spans="1:2" ht="15.75" hidden="1">
      <c r="A201" t="s">
        <v>268</v>
      </c>
      <c r="B201" s="12" t="s">
        <v>391</v>
      </c>
    </row>
    <row r="202" spans="1:2" ht="15.75" hidden="1">
      <c r="A202" t="s">
        <v>119</v>
      </c>
      <c r="B202" s="12" t="s">
        <v>74</v>
      </c>
    </row>
    <row r="203" spans="1:2" ht="15.75" hidden="1">
      <c r="A203" t="s">
        <v>592</v>
      </c>
      <c r="B203" s="12" t="s">
        <v>158</v>
      </c>
    </row>
    <row r="204" spans="1:2" ht="15.75" hidden="1">
      <c r="A204" t="s">
        <v>389</v>
      </c>
      <c r="B204" s="12" t="s">
        <v>444</v>
      </c>
    </row>
    <row r="205" spans="1:2" ht="15.75" hidden="1">
      <c r="A205" t="s">
        <v>115</v>
      </c>
      <c r="B205" s="12" t="s">
        <v>269</v>
      </c>
    </row>
    <row r="206" spans="1:2" ht="15.75">
      <c r="A206" s="137" t="s">
        <v>396</v>
      </c>
      <c r="B206" s="132" t="s">
        <v>75</v>
      </c>
    </row>
    <row r="207" spans="1:2" ht="15.75" hidden="1">
      <c r="A207" t="s">
        <v>116</v>
      </c>
      <c r="B207" s="12" t="s">
        <v>307</v>
      </c>
    </row>
    <row r="208" spans="1:2" ht="15.75" hidden="1">
      <c r="A208" t="s">
        <v>456</v>
      </c>
      <c r="B208" s="12" t="s">
        <v>361</v>
      </c>
    </row>
    <row r="209" spans="1:2" ht="15.75" hidden="1">
      <c r="A209" t="s">
        <v>92</v>
      </c>
      <c r="B209" s="12" t="s">
        <v>184</v>
      </c>
    </row>
    <row r="210" spans="1:2" ht="15.75" hidden="1">
      <c r="A210" t="s">
        <v>183</v>
      </c>
      <c r="B210" s="12" t="s">
        <v>445</v>
      </c>
    </row>
    <row r="211" spans="1:2" ht="15.75" hidden="1">
      <c r="A211" t="s">
        <v>157</v>
      </c>
      <c r="B211" s="12" t="s">
        <v>186</v>
      </c>
    </row>
    <row r="212" spans="1:2" ht="15.75" hidden="1">
      <c r="A212" t="s">
        <v>182</v>
      </c>
      <c r="B212" s="127" t="s">
        <v>590</v>
      </c>
    </row>
    <row r="213" spans="1:2" ht="15.75" hidden="1">
      <c r="A213" t="s">
        <v>265</v>
      </c>
      <c r="B213" s="125" t="s">
        <v>309</v>
      </c>
    </row>
    <row r="214" spans="1:2" ht="15.75" hidden="1">
      <c r="A214" t="s">
        <v>305</v>
      </c>
      <c r="B214" s="66" t="s">
        <v>266</v>
      </c>
    </row>
    <row r="215" spans="1:2" ht="15.75" hidden="1">
      <c r="A215" t="s">
        <v>306</v>
      </c>
      <c r="B215" s="14" t="s">
        <v>120</v>
      </c>
    </row>
    <row r="216" spans="1:2" ht="15.75" hidden="1">
      <c r="A216" t="s">
        <v>443</v>
      </c>
      <c r="B216" s="66" t="s">
        <v>300</v>
      </c>
    </row>
    <row r="217" spans="1:2" ht="15.75" hidden="1">
      <c r="A217" t="s">
        <v>605</v>
      </c>
      <c r="B217" s="66" t="s">
        <v>190</v>
      </c>
    </row>
    <row r="218" spans="1:2" ht="15.75" hidden="1">
      <c r="A218" t="s">
        <v>391</v>
      </c>
      <c r="B218" s="66" t="s">
        <v>363</v>
      </c>
    </row>
    <row r="219" spans="1:2" ht="15.75" hidden="1">
      <c r="A219" t="s">
        <v>74</v>
      </c>
      <c r="B219" s="66" t="s">
        <v>387</v>
      </c>
    </row>
    <row r="220" spans="1:2" ht="15.75" hidden="1">
      <c r="A220" t="s">
        <v>158</v>
      </c>
      <c r="B220" s="125" t="s">
        <v>585</v>
      </c>
    </row>
    <row r="221" spans="1:2" ht="15.75" hidden="1">
      <c r="A221" t="s">
        <v>444</v>
      </c>
      <c r="B221" s="12" t="s">
        <v>187</v>
      </c>
    </row>
    <row r="222" spans="1:2" ht="15.75" hidden="1">
      <c r="A222" t="s">
        <v>269</v>
      </c>
      <c r="B222" s="66" t="s">
        <v>126</v>
      </c>
    </row>
    <row r="223" spans="1:2" ht="15.75" hidden="1">
      <c r="A223" t="s">
        <v>75</v>
      </c>
      <c r="B223" s="14" t="s">
        <v>351</v>
      </c>
    </row>
    <row r="224" spans="1:2" ht="15.75" hidden="1">
      <c r="A224" t="s">
        <v>307</v>
      </c>
      <c r="B224" s="66" t="s">
        <v>308</v>
      </c>
    </row>
    <row r="225" spans="1:2" ht="15.75" hidden="1">
      <c r="A225" t="s">
        <v>361</v>
      </c>
      <c r="B225" s="66" t="s">
        <v>310</v>
      </c>
    </row>
    <row r="226" spans="1:2" ht="15.75" hidden="1">
      <c r="A226" t="s">
        <v>184</v>
      </c>
      <c r="B226" s="66" t="s">
        <v>602</v>
      </c>
    </row>
    <row r="227" spans="1:2" ht="15.75" hidden="1">
      <c r="A227" t="s">
        <v>445</v>
      </c>
      <c r="B227" s="14" t="s">
        <v>446</v>
      </c>
    </row>
    <row r="228" spans="1:2" ht="15.75" hidden="1">
      <c r="A228" t="s">
        <v>186</v>
      </c>
      <c r="B228" s="14" t="s">
        <v>386</v>
      </c>
    </row>
    <row r="229" spans="1:2" ht="15.75" hidden="1">
      <c r="A229" t="s">
        <v>590</v>
      </c>
      <c r="B229" s="12" t="s">
        <v>316</v>
      </c>
    </row>
    <row r="230" spans="1:2" ht="15.75" hidden="1">
      <c r="A230" t="s">
        <v>309</v>
      </c>
      <c r="B230" s="63" t="s">
        <v>134</v>
      </c>
    </row>
    <row r="231" spans="1:2" ht="15.75" hidden="1">
      <c r="A231" t="s">
        <v>266</v>
      </c>
      <c r="B231" s="14" t="s">
        <v>138</v>
      </c>
    </row>
    <row r="232" spans="1:2" ht="15.75" hidden="1">
      <c r="A232" t="s">
        <v>120</v>
      </c>
      <c r="B232" s="14" t="s">
        <v>603</v>
      </c>
    </row>
    <row r="233" spans="1:2" ht="15.75" hidden="1">
      <c r="A233" t="s">
        <v>300</v>
      </c>
      <c r="B233" s="14" t="s">
        <v>451</v>
      </c>
    </row>
    <row r="234" spans="1:2" ht="15.75" hidden="1">
      <c r="A234" t="s">
        <v>190</v>
      </c>
      <c r="B234" s="14" t="s">
        <v>159</v>
      </c>
    </row>
    <row r="235" spans="1:2" ht="15.75" hidden="1">
      <c r="A235" t="s">
        <v>363</v>
      </c>
      <c r="B235" s="14" t="s">
        <v>452</v>
      </c>
    </row>
    <row r="236" spans="1:2" ht="15.75">
      <c r="A236" s="137" t="s">
        <v>644</v>
      </c>
      <c r="B236" s="135" t="s">
        <v>383</v>
      </c>
    </row>
    <row r="237" spans="1:2" ht="15.75" hidden="1">
      <c r="A237" t="s">
        <v>387</v>
      </c>
      <c r="B237" s="127" t="s">
        <v>450</v>
      </c>
    </row>
    <row r="238" spans="1:2" ht="15.75" hidden="1">
      <c r="A238" t="s">
        <v>585</v>
      </c>
      <c r="B238" s="63" t="s">
        <v>448</v>
      </c>
    </row>
    <row r="239" spans="1:2" ht="15.75" hidden="1">
      <c r="A239" t="s">
        <v>187</v>
      </c>
      <c r="B239" s="12" t="s">
        <v>458</v>
      </c>
    </row>
    <row r="240" spans="1:2" ht="15.75" hidden="1">
      <c r="A240" t="s">
        <v>126</v>
      </c>
      <c r="B240" s="12" t="s">
        <v>521</v>
      </c>
    </row>
    <row r="241" spans="1:2" ht="15.75" hidden="1">
      <c r="A241" t="s">
        <v>351</v>
      </c>
      <c r="B241" s="14" t="s">
        <v>192</v>
      </c>
    </row>
    <row r="242" spans="1:2" ht="15.75" hidden="1">
      <c r="A242" t="s">
        <v>308</v>
      </c>
      <c r="B242" s="63" t="s">
        <v>193</v>
      </c>
    </row>
    <row r="243" spans="1:2" ht="15.75" hidden="1">
      <c r="A243" t="s">
        <v>310</v>
      </c>
      <c r="B243" s="14" t="s">
        <v>191</v>
      </c>
    </row>
    <row r="244" spans="1:2" ht="15.75" hidden="1">
      <c r="A244" t="s">
        <v>602</v>
      </c>
      <c r="B244" s="14" t="s">
        <v>447</v>
      </c>
    </row>
    <row r="245" spans="1:2" ht="15.75" hidden="1">
      <c r="A245" t="s">
        <v>446</v>
      </c>
      <c r="B245" s="125" t="s">
        <v>320</v>
      </c>
    </row>
    <row r="246" spans="1:2" ht="15.75" hidden="1">
      <c r="A246" t="s">
        <v>386</v>
      </c>
      <c r="B246" s="14" t="s">
        <v>318</v>
      </c>
    </row>
    <row r="247" spans="1:2" ht="15.75" hidden="1">
      <c r="A247" t="s">
        <v>316</v>
      </c>
      <c r="B247" s="125" t="s">
        <v>189</v>
      </c>
    </row>
    <row r="248" spans="1:2" ht="15.75" hidden="1">
      <c r="A248" t="s">
        <v>134</v>
      </c>
      <c r="B248" s="14" t="s">
        <v>394</v>
      </c>
    </row>
    <row r="249" spans="1:2" ht="15.75" hidden="1">
      <c r="A249" t="s">
        <v>138</v>
      </c>
      <c r="B249" s="14" t="s">
        <v>480</v>
      </c>
    </row>
    <row r="250" spans="1:2" ht="15.75" hidden="1">
      <c r="A250" t="s">
        <v>603</v>
      </c>
      <c r="B250" s="14" t="s">
        <v>429</v>
      </c>
    </row>
    <row r="251" spans="1:2" ht="15.75" hidden="1">
      <c r="A251" t="s">
        <v>451</v>
      </c>
      <c r="B251" s="14" t="s">
        <v>337</v>
      </c>
    </row>
    <row r="252" spans="1:2" ht="15.75">
      <c r="A252" s="137" t="s">
        <v>317</v>
      </c>
      <c r="B252" s="131" t="s">
        <v>319</v>
      </c>
    </row>
    <row r="253" spans="1:2" ht="15.75" hidden="1">
      <c r="A253" t="s">
        <v>159</v>
      </c>
      <c r="B253" s="63" t="s">
        <v>97</v>
      </c>
    </row>
    <row r="254" spans="1:2" ht="15.75" hidden="1">
      <c r="A254" t="s">
        <v>452</v>
      </c>
      <c r="B254" s="14" t="s">
        <v>323</v>
      </c>
    </row>
    <row r="255" spans="1:2" ht="15.75" hidden="1">
      <c r="A255" t="s">
        <v>383</v>
      </c>
      <c r="B255" s="12" t="s">
        <v>321</v>
      </c>
    </row>
    <row r="256" spans="1:2" ht="15.75" hidden="1">
      <c r="A256" t="s">
        <v>450</v>
      </c>
      <c r="B256" s="14" t="s">
        <v>98</v>
      </c>
    </row>
    <row r="257" spans="1:2" ht="15.75" hidden="1">
      <c r="A257" t="s">
        <v>448</v>
      </c>
      <c r="B257" s="14" t="s">
        <v>343</v>
      </c>
    </row>
    <row r="258" spans="1:2" ht="15.75" hidden="1">
      <c r="A258" t="s">
        <v>458</v>
      </c>
      <c r="B258" s="125" t="s">
        <v>322</v>
      </c>
    </row>
    <row r="259" spans="1:2" ht="15.75" hidden="1">
      <c r="A259" t="s">
        <v>521</v>
      </c>
      <c r="B259" s="12" t="s">
        <v>402</v>
      </c>
    </row>
    <row r="260" spans="1:2" ht="15.75" hidden="1">
      <c r="A260" t="s">
        <v>192</v>
      </c>
      <c r="B260" s="14" t="s">
        <v>338</v>
      </c>
    </row>
    <row r="261" spans="1:2" ht="15.75" hidden="1">
      <c r="A261" t="s">
        <v>193</v>
      </c>
      <c r="B261" s="14" t="s">
        <v>335</v>
      </c>
    </row>
    <row r="262" spans="1:2" ht="15.75" hidden="1">
      <c r="A262" t="s">
        <v>191</v>
      </c>
      <c r="B262" s="14" t="s">
        <v>196</v>
      </c>
    </row>
    <row r="263" spans="1:2" ht="15.75" hidden="1">
      <c r="A263" t="s">
        <v>447</v>
      </c>
      <c r="B263" s="14" t="s">
        <v>197</v>
      </c>
    </row>
    <row r="264" spans="1:2" ht="15.75" hidden="1">
      <c r="A264" t="s">
        <v>320</v>
      </c>
      <c r="B264" s="12" t="s">
        <v>198</v>
      </c>
    </row>
    <row r="265" spans="1:2" ht="15.75" hidden="1">
      <c r="A265" t="s">
        <v>318</v>
      </c>
      <c r="B265" s="12" t="s">
        <v>398</v>
      </c>
    </row>
    <row r="266" spans="1:2" ht="15.75" hidden="1">
      <c r="A266" t="s">
        <v>189</v>
      </c>
      <c r="B266" s="12" t="s">
        <v>199</v>
      </c>
    </row>
    <row r="267" spans="1:2" ht="15.75" hidden="1">
      <c r="A267" t="s">
        <v>394</v>
      </c>
      <c r="B267" s="14" t="s">
        <v>200</v>
      </c>
    </row>
    <row r="268" spans="1:2" ht="15.75" hidden="1">
      <c r="A268" t="s">
        <v>480</v>
      </c>
      <c r="B268" s="14" t="s">
        <v>336</v>
      </c>
    </row>
    <row r="269" spans="1:2" ht="15.75" hidden="1">
      <c r="A269" t="s">
        <v>429</v>
      </c>
      <c r="B269" s="14" t="s">
        <v>420</v>
      </c>
    </row>
    <row r="270" spans="1:2" ht="15.75" hidden="1">
      <c r="A270" t="s">
        <v>337</v>
      </c>
      <c r="B270" s="12" t="s">
        <v>202</v>
      </c>
    </row>
    <row r="271" spans="1:2" ht="15.75">
      <c r="A271" s="137" t="s">
        <v>194</v>
      </c>
      <c r="B271" s="132" t="s">
        <v>422</v>
      </c>
    </row>
    <row r="272" spans="1:2" ht="15.75" hidden="1">
      <c r="A272" t="s">
        <v>319</v>
      </c>
      <c r="B272" s="12" t="s">
        <v>203</v>
      </c>
    </row>
    <row r="273" spans="1:2" ht="15.75" hidden="1">
      <c r="A273" t="s">
        <v>97</v>
      </c>
      <c r="B273" s="12" t="s">
        <v>204</v>
      </c>
    </row>
    <row r="274" spans="1:2" ht="15.75" hidden="1">
      <c r="A274" t="s">
        <v>323</v>
      </c>
      <c r="B274" s="12" t="s">
        <v>205</v>
      </c>
    </row>
    <row r="275" spans="1:2" ht="15.75" hidden="1">
      <c r="A275" t="s">
        <v>321</v>
      </c>
      <c r="B275" s="12" t="s">
        <v>332</v>
      </c>
    </row>
    <row r="276" spans="1:2" ht="15.75" hidden="1">
      <c r="A276" t="s">
        <v>98</v>
      </c>
      <c r="B276" s="12" t="s">
        <v>333</v>
      </c>
    </row>
    <row r="277" spans="1:2" ht="15.75" hidden="1">
      <c r="A277" t="s">
        <v>343</v>
      </c>
      <c r="B277" s="12" t="s">
        <v>339</v>
      </c>
    </row>
    <row r="278" spans="1:2" ht="15.75" hidden="1">
      <c r="A278" t="s">
        <v>322</v>
      </c>
      <c r="B278" s="12" t="s">
        <v>331</v>
      </c>
    </row>
    <row r="279" spans="1:2" ht="15.75">
      <c r="A279" s="137" t="s">
        <v>346</v>
      </c>
      <c r="B279" s="132" t="s">
        <v>330</v>
      </c>
    </row>
    <row r="280" spans="1:2" ht="15.75" hidden="1">
      <c r="A280" t="s">
        <v>402</v>
      </c>
      <c r="B280" s="12" t="s">
        <v>425</v>
      </c>
    </row>
    <row r="281" spans="1:2" ht="15.75" hidden="1">
      <c r="A281" t="s">
        <v>338</v>
      </c>
      <c r="B281" s="12" t="s">
        <v>424</v>
      </c>
    </row>
    <row r="282" spans="1:2" ht="15.75">
      <c r="A282" s="137" t="s">
        <v>334</v>
      </c>
      <c r="B282" s="132" t="s">
        <v>426</v>
      </c>
    </row>
    <row r="283" spans="1:2" ht="15.75">
      <c r="A283" s="137" t="s">
        <v>313</v>
      </c>
      <c r="B283" s="132" t="s">
        <v>439</v>
      </c>
    </row>
    <row r="284" spans="1:2" ht="15.75" hidden="1">
      <c r="A284" t="s">
        <v>335</v>
      </c>
      <c r="B284" s="12" t="s">
        <v>436</v>
      </c>
    </row>
    <row r="285" spans="1:2" ht="15.75" hidden="1">
      <c r="A285" t="s">
        <v>196</v>
      </c>
      <c r="B285" s="12" t="s">
        <v>435</v>
      </c>
    </row>
    <row r="286" spans="1:2" ht="15.75" hidden="1">
      <c r="A286" t="s">
        <v>197</v>
      </c>
      <c r="B286" s="12" t="s">
        <v>437</v>
      </c>
    </row>
    <row r="287" spans="1:2" ht="15.75" hidden="1">
      <c r="A287" t="s">
        <v>198</v>
      </c>
      <c r="B287" s="12" t="s">
        <v>438</v>
      </c>
    </row>
    <row r="288" spans="1:2" ht="15.75" hidden="1">
      <c r="A288" t="s">
        <v>398</v>
      </c>
      <c r="B288" s="12" t="s">
        <v>430</v>
      </c>
    </row>
    <row r="289" spans="1:5" ht="15.75" hidden="1">
      <c r="A289" t="s">
        <v>199</v>
      </c>
      <c r="B289" s="14" t="s">
        <v>431</v>
      </c>
    </row>
    <row r="290" spans="1:5" ht="15.75" hidden="1">
      <c r="A290" t="s">
        <v>200</v>
      </c>
      <c r="B290" s="63" t="s">
        <v>432</v>
      </c>
    </row>
    <row r="291" spans="1:5" ht="15.75" hidden="1">
      <c r="A291" t="s">
        <v>336</v>
      </c>
      <c r="B291" s="14" t="s">
        <v>433</v>
      </c>
    </row>
    <row r="292" spans="1:5" ht="15.75" hidden="1">
      <c r="A292" t="s">
        <v>420</v>
      </c>
      <c r="B292" s="14" t="s">
        <v>434</v>
      </c>
    </row>
    <row r="293" spans="1:5" ht="15.75" hidden="1">
      <c r="A293" t="s">
        <v>202</v>
      </c>
      <c r="B293" s="14" t="s">
        <v>453</v>
      </c>
    </row>
    <row r="294" spans="1:5" ht="15.75" hidden="1">
      <c r="A294" t="s">
        <v>422</v>
      </c>
      <c r="B294" s="14" t="s">
        <v>454</v>
      </c>
    </row>
    <row r="295" spans="1:5" ht="15.75" hidden="1">
      <c r="A295" t="s">
        <v>203</v>
      </c>
      <c r="B295" s="14" t="s">
        <v>455</v>
      </c>
    </row>
    <row r="296" spans="1:5" ht="15.75">
      <c r="A296" s="137" t="s">
        <v>206</v>
      </c>
      <c r="B296" s="135" t="s">
        <v>481</v>
      </c>
      <c r="E296" s="125" t="s">
        <v>291</v>
      </c>
    </row>
    <row r="297" spans="1:5" ht="15.75" hidden="1">
      <c r="A297" t="s">
        <v>204</v>
      </c>
      <c r="B297" s="14" t="s">
        <v>482</v>
      </c>
      <c r="E297" s="125" t="s">
        <v>179</v>
      </c>
    </row>
    <row r="298" spans="1:5" ht="15.75" hidden="1">
      <c r="A298" t="s">
        <v>205</v>
      </c>
      <c r="B298" s="127" t="s">
        <v>483</v>
      </c>
      <c r="E298" s="125" t="s">
        <v>83</v>
      </c>
    </row>
    <row r="299" spans="1:5" ht="15.75" hidden="1">
      <c r="A299" t="s">
        <v>332</v>
      </c>
      <c r="B299" s="12" t="s">
        <v>484</v>
      </c>
      <c r="E299" s="125" t="s">
        <v>154</v>
      </c>
    </row>
    <row r="300" spans="1:5" ht="15.75" hidden="1">
      <c r="A300" t="s">
        <v>333</v>
      </c>
      <c r="B300" s="12" t="s">
        <v>485</v>
      </c>
      <c r="E300" s="125" t="s">
        <v>155</v>
      </c>
    </row>
    <row r="301" spans="1:5" ht="15.75" hidden="1">
      <c r="A301" t="s">
        <v>339</v>
      </c>
      <c r="B301" s="12" t="s">
        <v>486</v>
      </c>
      <c r="E301" s="125" t="s">
        <v>84</v>
      </c>
    </row>
    <row r="302" spans="1:5" ht="15.75" hidden="1">
      <c r="A302" t="s">
        <v>331</v>
      </c>
      <c r="B302" s="12" t="s">
        <v>488</v>
      </c>
      <c r="E302" s="125" t="s">
        <v>289</v>
      </c>
    </row>
    <row r="303" spans="1:5" ht="15.75" hidden="1">
      <c r="A303" t="s">
        <v>330</v>
      </c>
      <c r="B303" s="12" t="s">
        <v>489</v>
      </c>
      <c r="E303" s="125" t="s">
        <v>150</v>
      </c>
    </row>
    <row r="304" spans="1:5" ht="15.75" hidden="1">
      <c r="A304" t="s">
        <v>425</v>
      </c>
      <c r="B304" s="12" t="s">
        <v>490</v>
      </c>
      <c r="E304" s="125" t="s">
        <v>51</v>
      </c>
    </row>
    <row r="305" spans="1:5" ht="15.75" hidden="1">
      <c r="A305" t="s">
        <v>424</v>
      </c>
      <c r="B305" s="14" t="s">
        <v>491</v>
      </c>
      <c r="E305" s="125" t="s">
        <v>633</v>
      </c>
    </row>
    <row r="306" spans="1:5" ht="15.75" hidden="1">
      <c r="A306" t="s">
        <v>426</v>
      </c>
      <c r="B306" s="12" t="s">
        <v>495</v>
      </c>
      <c r="E306" s="125" t="s">
        <v>634</v>
      </c>
    </row>
    <row r="307" spans="1:5" ht="15.75" hidden="1">
      <c r="A307" t="s">
        <v>439</v>
      </c>
      <c r="B307" s="12" t="s">
        <v>492</v>
      </c>
      <c r="E307" s="125" t="s">
        <v>637</v>
      </c>
    </row>
    <row r="308" spans="1:5" ht="15.75" hidden="1">
      <c r="A308" t="s">
        <v>436</v>
      </c>
      <c r="B308" s="12" t="s">
        <v>497</v>
      </c>
      <c r="E308" s="125" t="s">
        <v>111</v>
      </c>
    </row>
    <row r="309" spans="1:5" ht="15.75" hidden="1">
      <c r="A309" t="s">
        <v>435</v>
      </c>
      <c r="B309" s="12" t="s">
        <v>498</v>
      </c>
      <c r="E309" s="125" t="s">
        <v>54</v>
      </c>
    </row>
    <row r="310" spans="1:5" ht="15.75" hidden="1">
      <c r="A310" t="s">
        <v>437</v>
      </c>
      <c r="B310" s="12" t="s">
        <v>500</v>
      </c>
      <c r="E310" s="125" t="s">
        <v>520</v>
      </c>
    </row>
    <row r="311" spans="1:5" ht="15.75" hidden="1">
      <c r="A311" t="s">
        <v>438</v>
      </c>
      <c r="B311" s="12" t="s">
        <v>503</v>
      </c>
      <c r="E311" s="125" t="s">
        <v>414</v>
      </c>
    </row>
    <row r="312" spans="1:5" ht="15.75" hidden="1">
      <c r="A312" t="s">
        <v>430</v>
      </c>
      <c r="B312" s="12" t="s">
        <v>504</v>
      </c>
      <c r="E312" s="125" t="s">
        <v>578</v>
      </c>
    </row>
    <row r="313" spans="1:5" ht="15.75" hidden="1">
      <c r="A313" t="s">
        <v>431</v>
      </c>
      <c r="B313" s="12" t="s">
        <v>505</v>
      </c>
      <c r="E313" s="125" t="s">
        <v>636</v>
      </c>
    </row>
    <row r="314" spans="1:5" ht="15.75" hidden="1">
      <c r="A314" t="s">
        <v>432</v>
      </c>
      <c r="B314" s="12" t="s">
        <v>506</v>
      </c>
      <c r="E314" s="125" t="s">
        <v>132</v>
      </c>
    </row>
    <row r="315" spans="1:5" ht="15.75" hidden="1">
      <c r="A315" t="s">
        <v>433</v>
      </c>
      <c r="B315" s="12" t="s">
        <v>507</v>
      </c>
      <c r="E315" s="125" t="s">
        <v>147</v>
      </c>
    </row>
    <row r="316" spans="1:5" ht="15.75" hidden="1">
      <c r="A316" t="s">
        <v>434</v>
      </c>
      <c r="B316" s="125" t="s">
        <v>508</v>
      </c>
      <c r="E316" s="125" t="s">
        <v>78</v>
      </c>
    </row>
    <row r="317" spans="1:5" ht="15.75" hidden="1">
      <c r="A317" t="s">
        <v>453</v>
      </c>
      <c r="B317" s="63" t="s">
        <v>509</v>
      </c>
      <c r="E317" s="125" t="s">
        <v>585</v>
      </c>
    </row>
    <row r="318" spans="1:5" ht="15.75" hidden="1">
      <c r="A318" t="s">
        <v>454</v>
      </c>
      <c r="B318" s="63" t="s">
        <v>510</v>
      </c>
      <c r="E318" s="125" t="s">
        <v>138</v>
      </c>
    </row>
    <row r="319" spans="1:5" ht="15.75" hidden="1">
      <c r="A319" t="s">
        <v>455</v>
      </c>
      <c r="B319" s="12" t="s">
        <v>511</v>
      </c>
      <c r="E319" s="125" t="s">
        <v>320</v>
      </c>
    </row>
    <row r="320" spans="1:5" ht="15.75" hidden="1">
      <c r="A320" t="s">
        <v>481</v>
      </c>
      <c r="B320" s="12" t="s">
        <v>512</v>
      </c>
      <c r="E320" s="125" t="s">
        <v>189</v>
      </c>
    </row>
    <row r="321" spans="1:5" ht="15.75" hidden="1">
      <c r="A321" t="s">
        <v>482</v>
      </c>
      <c r="B321" s="12" t="s">
        <v>513</v>
      </c>
      <c r="E321" s="125" t="s">
        <v>323</v>
      </c>
    </row>
    <row r="322" spans="1:5" ht="15.75" hidden="1">
      <c r="A322" t="s">
        <v>483</v>
      </c>
      <c r="B322" s="12" t="s">
        <v>514</v>
      </c>
      <c r="E322" s="125" t="s">
        <v>322</v>
      </c>
    </row>
    <row r="323" spans="1:5" ht="15.75" hidden="1">
      <c r="A323" t="s">
        <v>484</v>
      </c>
      <c r="B323" s="12" t="s">
        <v>516</v>
      </c>
      <c r="E323" s="125" t="s">
        <v>206</v>
      </c>
    </row>
    <row r="324" spans="1:5" ht="15.75" hidden="1">
      <c r="A324" t="s">
        <v>485</v>
      </c>
      <c r="B324" s="12" t="s">
        <v>517</v>
      </c>
      <c r="E324" s="125" t="s">
        <v>537</v>
      </c>
    </row>
    <row r="325" spans="1:5" ht="15.75" hidden="1">
      <c r="A325" t="s">
        <v>486</v>
      </c>
      <c r="B325" s="12" t="s">
        <v>518</v>
      </c>
    </row>
    <row r="326" spans="1:5" ht="15.75">
      <c r="A326" s="137" t="s">
        <v>487</v>
      </c>
      <c r="B326" s="132" t="s">
        <v>519</v>
      </c>
    </row>
    <row r="327" spans="1:5" ht="15.75" hidden="1">
      <c r="A327" t="s">
        <v>488</v>
      </c>
      <c r="B327" s="12" t="s">
        <v>522</v>
      </c>
    </row>
    <row r="328" spans="1:5" ht="15.75" hidden="1">
      <c r="A328" t="s">
        <v>489</v>
      </c>
      <c r="B328" s="12" t="s">
        <v>524</v>
      </c>
    </row>
    <row r="329" spans="1:5" ht="15.75" hidden="1">
      <c r="A329" t="s">
        <v>490</v>
      </c>
      <c r="B329" s="12" t="s">
        <v>525</v>
      </c>
    </row>
    <row r="330" spans="1:5" ht="15.75" hidden="1">
      <c r="A330" t="s">
        <v>491</v>
      </c>
      <c r="B330" s="12" t="s">
        <v>527</v>
      </c>
    </row>
    <row r="331" spans="1:5" ht="15.75" hidden="1">
      <c r="A331" t="s">
        <v>495</v>
      </c>
      <c r="B331" s="12" t="s">
        <v>528</v>
      </c>
    </row>
    <row r="332" spans="1:5" ht="15.75" hidden="1">
      <c r="A332" t="s">
        <v>492</v>
      </c>
      <c r="B332" s="12" t="s">
        <v>558</v>
      </c>
    </row>
    <row r="333" spans="1:5" ht="15.75">
      <c r="A333" s="137" t="s">
        <v>494</v>
      </c>
      <c r="B333" s="132" t="s">
        <v>561</v>
      </c>
    </row>
    <row r="334" spans="1:5" ht="15.75" hidden="1">
      <c r="A334" t="s">
        <v>497</v>
      </c>
      <c r="B334" s="12" t="s">
        <v>563</v>
      </c>
    </row>
    <row r="335" spans="1:5" ht="15.75" hidden="1">
      <c r="A335" t="s">
        <v>498</v>
      </c>
      <c r="B335" s="12" t="s">
        <v>564</v>
      </c>
    </row>
    <row r="336" spans="1:5" ht="15.75" hidden="1">
      <c r="A336" t="s">
        <v>500</v>
      </c>
      <c r="B336" s="12" t="s">
        <v>531</v>
      </c>
    </row>
    <row r="337" spans="1:2" ht="15.75" hidden="1">
      <c r="A337" t="s">
        <v>503</v>
      </c>
      <c r="B337" s="12" t="s">
        <v>533</v>
      </c>
    </row>
    <row r="338" spans="1:2" ht="15.75" hidden="1">
      <c r="A338" t="s">
        <v>504</v>
      </c>
      <c r="B338" s="12" t="s">
        <v>534</v>
      </c>
    </row>
    <row r="339" spans="1:2" ht="15.75" hidden="1">
      <c r="A339" t="s">
        <v>505</v>
      </c>
      <c r="B339" s="12" t="s">
        <v>535</v>
      </c>
    </row>
    <row r="340" spans="1:2" ht="15.75" hidden="1">
      <c r="A340" t="s">
        <v>506</v>
      </c>
      <c r="B340" s="12" t="s">
        <v>536</v>
      </c>
    </row>
    <row r="341" spans="1:2" ht="15.75" hidden="1">
      <c r="A341" t="s">
        <v>507</v>
      </c>
      <c r="B341" s="12" t="s">
        <v>537</v>
      </c>
    </row>
    <row r="342" spans="1:2" ht="15.75" hidden="1">
      <c r="A342" t="s">
        <v>508</v>
      </c>
      <c r="B342" s="12" t="s">
        <v>538</v>
      </c>
    </row>
    <row r="343" spans="1:2" ht="15.75" hidden="1">
      <c r="A343" t="s">
        <v>509</v>
      </c>
      <c r="B343" s="12" t="s">
        <v>540</v>
      </c>
    </row>
    <row r="344" spans="1:2" ht="15.75" hidden="1">
      <c r="A344" t="s">
        <v>510</v>
      </c>
      <c r="B344" s="12" t="s">
        <v>541</v>
      </c>
    </row>
    <row r="345" spans="1:2" ht="15.75" hidden="1">
      <c r="A345" t="s">
        <v>511</v>
      </c>
      <c r="B345" s="63" t="s">
        <v>554</v>
      </c>
    </row>
    <row r="346" spans="1:2" ht="15.75" hidden="1">
      <c r="A346" t="s">
        <v>512</v>
      </c>
      <c r="B346" s="63" t="s">
        <v>607</v>
      </c>
    </row>
    <row r="347" spans="1:2" ht="15.75" hidden="1">
      <c r="A347" t="s">
        <v>513</v>
      </c>
      <c r="B347" s="63" t="s">
        <v>606</v>
      </c>
    </row>
    <row r="348" spans="1:2" ht="15.75" hidden="1">
      <c r="A348" t="s">
        <v>514</v>
      </c>
      <c r="B348" s="14" t="s">
        <v>615</v>
      </c>
    </row>
    <row r="349" spans="1:2" ht="15.75">
      <c r="A349" s="137" t="s">
        <v>515</v>
      </c>
      <c r="B349" s="135" t="s">
        <v>616</v>
      </c>
    </row>
    <row r="350" spans="1:2" ht="15.75" hidden="1">
      <c r="A350" t="s">
        <v>516</v>
      </c>
      <c r="B350" s="14" t="s">
        <v>617</v>
      </c>
    </row>
    <row r="351" spans="1:2" ht="15.75" hidden="1">
      <c r="A351" t="s">
        <v>517</v>
      </c>
      <c r="B351" s="14" t="s">
        <v>622</v>
      </c>
    </row>
    <row r="352" spans="1:2" ht="15.75" hidden="1">
      <c r="A352" t="s">
        <v>518</v>
      </c>
      <c r="B352" s="14" t="s">
        <v>624</v>
      </c>
    </row>
    <row r="353" spans="1:2" ht="15.75" hidden="1">
      <c r="A353" t="s">
        <v>519</v>
      </c>
      <c r="B353" s="14" t="s">
        <v>623</v>
      </c>
    </row>
    <row r="354" spans="1:2" ht="15.75" hidden="1">
      <c r="A354" t="s">
        <v>522</v>
      </c>
      <c r="B354" s="124" t="s">
        <v>621</v>
      </c>
    </row>
    <row r="355" spans="1:2" ht="15.75">
      <c r="A355" s="137" t="s">
        <v>523</v>
      </c>
      <c r="B355" s="135" t="s">
        <v>619</v>
      </c>
    </row>
    <row r="356" spans="1:2" ht="15.75" hidden="1">
      <c r="A356" t="s">
        <v>524</v>
      </c>
      <c r="B356" s="12" t="s">
        <v>631</v>
      </c>
    </row>
    <row r="357" spans="1:2" ht="15.75">
      <c r="A357" s="137" t="s">
        <v>501</v>
      </c>
      <c r="B357" s="132" t="s">
        <v>625</v>
      </c>
    </row>
    <row r="358" spans="1:2" ht="15.75" hidden="1">
      <c r="A358" t="s">
        <v>525</v>
      </c>
      <c r="B358" s="12" t="s">
        <v>632</v>
      </c>
    </row>
    <row r="359" spans="1:2" ht="15.75" hidden="1">
      <c r="A359" t="s">
        <v>527</v>
      </c>
      <c r="B359" s="12" t="s">
        <v>630</v>
      </c>
    </row>
    <row r="360" spans="1:2" ht="15.75" hidden="1">
      <c r="A360" t="s">
        <v>528</v>
      </c>
      <c r="B360" s="12" t="s">
        <v>626</v>
      </c>
    </row>
    <row r="361" spans="1:2" ht="15.75">
      <c r="A361" s="137" t="s">
        <v>566</v>
      </c>
      <c r="B361" s="132" t="s">
        <v>627</v>
      </c>
    </row>
    <row r="362" spans="1:2" ht="15.75" hidden="1">
      <c r="A362" t="s">
        <v>558</v>
      </c>
      <c r="B362" s="12" t="s">
        <v>629</v>
      </c>
    </row>
    <row r="363" spans="1:2" ht="15.75" hidden="1">
      <c r="A363" t="s">
        <v>561</v>
      </c>
      <c r="B363" s="14" t="s">
        <v>618</v>
      </c>
    </row>
    <row r="364" spans="1:2" ht="15.75" hidden="1">
      <c r="A364" t="s">
        <v>563</v>
      </c>
      <c r="B364" s="124" t="s">
        <v>620</v>
      </c>
    </row>
    <row r="365" spans="1:2" ht="15.75" hidden="1">
      <c r="A365" t="s">
        <v>564</v>
      </c>
      <c r="B365" s="12" t="s">
        <v>608</v>
      </c>
    </row>
    <row r="366" spans="1:2" ht="15.75" hidden="1">
      <c r="A366" t="s">
        <v>531</v>
      </c>
      <c r="B366" s="12" t="s">
        <v>609</v>
      </c>
    </row>
    <row r="367" spans="1:2" ht="15.75" hidden="1">
      <c r="A367" t="s">
        <v>533</v>
      </c>
      <c r="B367" s="12" t="s">
        <v>610</v>
      </c>
    </row>
    <row r="368" spans="1:2" ht="15.75" hidden="1">
      <c r="A368" t="s">
        <v>534</v>
      </c>
      <c r="B368" s="12" t="s">
        <v>611</v>
      </c>
    </row>
    <row r="369" spans="1:2" ht="16.5" hidden="1">
      <c r="A369" t="s">
        <v>535</v>
      </c>
      <c r="B369" s="130" t="s">
        <v>612</v>
      </c>
    </row>
    <row r="370" spans="1:2" ht="15.75" hidden="1">
      <c r="A370" t="s">
        <v>536</v>
      </c>
      <c r="B370" s="12" t="s">
        <v>628</v>
      </c>
    </row>
    <row r="371" spans="1:2" hidden="1">
      <c r="A371" t="s">
        <v>537</v>
      </c>
    </row>
    <row r="372" spans="1:2" hidden="1">
      <c r="A372" t="s">
        <v>538</v>
      </c>
    </row>
    <row r="373" spans="1:2">
      <c r="A373" s="137" t="s">
        <v>539</v>
      </c>
    </row>
    <row r="374" spans="1:2" hidden="1">
      <c r="A374" t="s">
        <v>540</v>
      </c>
    </row>
    <row r="375" spans="1:2" hidden="1">
      <c r="A375" t="s">
        <v>541</v>
      </c>
    </row>
    <row r="376" spans="1:2" hidden="1">
      <c r="A376" t="s">
        <v>554</v>
      </c>
    </row>
    <row r="377" spans="1:2">
      <c r="A377" s="137" t="s">
        <v>568</v>
      </c>
    </row>
    <row r="378" spans="1:2" hidden="1">
      <c r="A378" t="s">
        <v>607</v>
      </c>
    </row>
    <row r="379" spans="1:2" hidden="1">
      <c r="A379" t="s">
        <v>606</v>
      </c>
    </row>
    <row r="380" spans="1:2">
      <c r="A380" s="137" t="s">
        <v>645</v>
      </c>
    </row>
    <row r="381" spans="1:2">
      <c r="A381" s="137" t="s">
        <v>646</v>
      </c>
    </row>
    <row r="382" spans="1:2" hidden="1">
      <c r="A382" t="s">
        <v>615</v>
      </c>
    </row>
    <row r="383" spans="1:2" hidden="1">
      <c r="A383" t="s">
        <v>616</v>
      </c>
    </row>
    <row r="384" spans="1:2" hidden="1">
      <c r="A384" t="s">
        <v>617</v>
      </c>
    </row>
    <row r="385" spans="1:1" hidden="1">
      <c r="A385" t="s">
        <v>622</v>
      </c>
    </row>
    <row r="386" spans="1:1" hidden="1">
      <c r="A386" t="s">
        <v>624</v>
      </c>
    </row>
    <row r="387" spans="1:1">
      <c r="A387" s="137" t="s">
        <v>647</v>
      </c>
    </row>
    <row r="388" spans="1:1">
      <c r="A388" s="137" t="s">
        <v>648</v>
      </c>
    </row>
    <row r="389" spans="1:1" hidden="1">
      <c r="A389" t="s">
        <v>623</v>
      </c>
    </row>
    <row r="390" spans="1:1" hidden="1">
      <c r="A390" t="s">
        <v>621</v>
      </c>
    </row>
    <row r="391" spans="1:1" hidden="1">
      <c r="A391" t="s">
        <v>619</v>
      </c>
    </row>
    <row r="392" spans="1:1" hidden="1">
      <c r="A392" t="s">
        <v>631</v>
      </c>
    </row>
    <row r="393" spans="1:1" hidden="1">
      <c r="A393" t="s">
        <v>625</v>
      </c>
    </row>
    <row r="394" spans="1:1" hidden="1">
      <c r="A394" t="s">
        <v>632</v>
      </c>
    </row>
    <row r="395" spans="1:1">
      <c r="A395" s="137" t="s">
        <v>649</v>
      </c>
    </row>
    <row r="396" spans="1:1" hidden="1">
      <c r="A396" t="s">
        <v>630</v>
      </c>
    </row>
    <row r="397" spans="1:1" hidden="1">
      <c r="A397" t="s">
        <v>626</v>
      </c>
    </row>
    <row r="398" spans="1:1" hidden="1">
      <c r="A398" t="s">
        <v>627</v>
      </c>
    </row>
    <row r="399" spans="1:1" hidden="1">
      <c r="A399" t="s">
        <v>629</v>
      </c>
    </row>
    <row r="400" spans="1:1">
      <c r="A400" s="137" t="s">
        <v>650</v>
      </c>
    </row>
    <row r="401" spans="1:1" hidden="1">
      <c r="A401" t="s">
        <v>618</v>
      </c>
    </row>
    <row r="402" spans="1:1" hidden="1">
      <c r="A402" t="s">
        <v>620</v>
      </c>
    </row>
    <row r="403" spans="1:1" hidden="1">
      <c r="A403" t="s">
        <v>608</v>
      </c>
    </row>
    <row r="404" spans="1:1" hidden="1">
      <c r="A404" t="s">
        <v>609</v>
      </c>
    </row>
    <row r="405" spans="1:1" hidden="1">
      <c r="A405" t="s">
        <v>610</v>
      </c>
    </row>
    <row r="406" spans="1:1" hidden="1">
      <c r="A406" t="s">
        <v>611</v>
      </c>
    </row>
    <row r="407" spans="1:1" hidden="1">
      <c r="A407" t="s">
        <v>612</v>
      </c>
    </row>
    <row r="408" spans="1:1">
      <c r="A408" s="137" t="s">
        <v>651</v>
      </c>
    </row>
    <row r="409" spans="1:1" hidden="1">
      <c r="A409" t="s">
        <v>628</v>
      </c>
    </row>
  </sheetData>
  <autoFilter ref="A1:B409">
    <filterColumn colId="0">
      <colorFilter dxfId="5"/>
    </filterColumn>
  </autoFilter>
  <phoneticPr fontId="6"/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Pallet Number</vt:lpstr>
      <vt:lpstr>Sheet2</vt:lpstr>
      <vt:lpstr>Sort</vt:lpstr>
      <vt:lpstr>Sheet1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2019-09-25T07:13:46Z</cp:lastPrinted>
  <dcterms:created xsi:type="dcterms:W3CDTF">2008-04-28T05:24:02Z</dcterms:created>
  <dcterms:modified xsi:type="dcterms:W3CDTF">2020-01-06T05:12:09Z</dcterms:modified>
</cp:coreProperties>
</file>