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jmparks/Library/CloudStorage/Dropbox/personal/greenhouse/"/>
    </mc:Choice>
  </mc:AlternateContent>
  <xr:revisionPtr revIDLastSave="0" documentId="13_ncr:1_{D51216E4-A551-3343-9707-2004A95846F1}" xr6:coauthVersionLast="47" xr6:coauthVersionMax="47" xr10:uidLastSave="{00000000-0000-0000-0000-000000000000}"/>
  <bookViews>
    <workbookView xWindow="1200" yWindow="500" windowWidth="26020" windowHeight="16400" activeTab="4" xr2:uid="{00000000-000D-0000-FFFF-FFFF00000000}"/>
  </bookViews>
  <sheets>
    <sheet name="species" sheetId="1" r:id="rId1"/>
    <sheet name="hybrids" sheetId="2" r:id="rId2"/>
    <sheet name="dead" sheetId="3" r:id="rId3"/>
    <sheet name="for_sale" sheetId="4" r:id="rId4"/>
    <sheet name="wishlist"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4" i="2" l="1"/>
  <c r="G24" i="2"/>
  <c r="H61" i="1"/>
  <c r="G61" i="1"/>
</calcChain>
</file>

<file path=xl/sharedStrings.xml><?xml version="1.0" encoding="utf-8"?>
<sst xmlns="http://schemas.openxmlformats.org/spreadsheetml/2006/main" count="1078" uniqueCount="412">
  <si>
    <t>Name</t>
  </si>
  <si>
    <t>keep</t>
  </si>
  <si>
    <t>ID</t>
  </si>
  <si>
    <t>Parents</t>
  </si>
  <si>
    <t>Purchased</t>
  </si>
  <si>
    <t>Vendor</t>
  </si>
  <si>
    <t>Cost</t>
  </si>
  <si>
    <t>Quantity</t>
  </si>
  <si>
    <t>Virus test date</t>
  </si>
  <si>
    <t>Virus test result</t>
  </si>
  <si>
    <t>Status</t>
  </si>
  <si>
    <t>Description</t>
  </si>
  <si>
    <t>Color</t>
  </si>
  <si>
    <t>Bloomed?</t>
  </si>
  <si>
    <t>Start1</t>
  </si>
  <si>
    <t>End1</t>
  </si>
  <si>
    <t>Info1</t>
  </si>
  <si>
    <t>Start2</t>
  </si>
  <si>
    <t>End2</t>
  </si>
  <si>
    <t>Info2</t>
  </si>
  <si>
    <t>Start3</t>
  </si>
  <si>
    <t>End3</t>
  </si>
  <si>
    <t>Info3</t>
  </si>
  <si>
    <t>Start4</t>
  </si>
  <si>
    <t>End4</t>
  </si>
  <si>
    <t>Info4</t>
  </si>
  <si>
    <t>Start5</t>
  </si>
  <si>
    <t>End5</t>
  </si>
  <si>
    <t>Info5</t>
  </si>
  <si>
    <t>Start6</t>
  </si>
  <si>
    <t>End6</t>
  </si>
  <si>
    <t>Info6</t>
  </si>
  <si>
    <t>Start7</t>
  </si>
  <si>
    <t>End7</t>
  </si>
  <si>
    <t>Info7</t>
  </si>
  <si>
    <t>Start8</t>
  </si>
  <si>
    <t>End8</t>
  </si>
  <si>
    <t>Info8</t>
  </si>
  <si>
    <t>Start9</t>
  </si>
  <si>
    <t>End9</t>
  </si>
  <si>
    <t>Info9</t>
  </si>
  <si>
    <t>Start10</t>
  </si>
  <si>
    <t>End10</t>
  </si>
  <si>
    <t>Info10</t>
  </si>
  <si>
    <t>B. nodosa ‘Remar’ x ‘Gladys’</t>
  </si>
  <si>
    <t>*</t>
  </si>
  <si>
    <t>s019</t>
  </si>
  <si>
    <t>H &amp; R Nurseries</t>
  </si>
  <si>
    <t>NBS</t>
  </si>
  <si>
    <t>Graceful clusters of greens, wide white lip. Fragrant at night. Miniature form, very tiny. Warm, Bright. Grow mounted or potted.</t>
  </si>
  <si>
    <t>white</t>
  </si>
  <si>
    <t>no</t>
  </si>
  <si>
    <t>C. aclandiae albescens ‘Carolyne’ x self</t>
  </si>
  <si>
    <t>s043</t>
  </si>
  <si>
    <t>Miranda Orchids</t>
  </si>
  <si>
    <t>LS</t>
  </si>
  <si>
    <t>Selfing of a very nice albescens aclandiae. Likely not as dark as the 'Cocobongo' x self seedlings but equivalent shape.</t>
  </si>
  <si>
    <t>C. aclandiae coerulea</t>
  </si>
  <si>
    <t>s012</t>
  </si>
  <si>
    <t>Seattle Orchids</t>
  </si>
  <si>
    <t>NBS; mounted in June 2021</t>
  </si>
  <si>
    <t>lavender</t>
  </si>
  <si>
    <t>C. aclandiae var nigrescens (‘Black Rook’ x ‘Black Tetra’)</t>
  </si>
  <si>
    <t>s006</t>
  </si>
  <si>
    <t>Main Street Orchids</t>
  </si>
  <si>
    <t>BS</t>
  </si>
  <si>
    <t>Very fragrant. Info from MSOrchid.com: Not as hard to bloom as thought. Grow in lower light conditions to bloom. Intermediate to warm.</t>
  </si>
  <si>
    <t>fuchsia</t>
  </si>
  <si>
    <t>C. harrisoniana (clara ‘Formosinha’ x escura ‘Cheung’s Delight’)</t>
  </si>
  <si>
    <t>s022</t>
  </si>
  <si>
    <t>AWZ Orquideas</t>
  </si>
  <si>
    <t>pink</t>
  </si>
  <si>
    <t>yes</t>
  </si>
  <si>
    <t>2 flowers</t>
  </si>
  <si>
    <t>sheath</t>
  </si>
  <si>
    <t>C. intermedia tipo (‘0736’ x ‘0879’)</t>
  </si>
  <si>
    <t>s025</t>
  </si>
  <si>
    <t>Two of our best tipos were sibbed, the objective being to produce more of these fantastic flowers. This should get us close to what is available in Brazil right now. Easy growers.</t>
  </si>
  <si>
    <t>C. kerrii ‘Andy’s’ x ‘AWZ’</t>
  </si>
  <si>
    <t>s050</t>
  </si>
  <si>
    <t>Ebay (naomim320)</t>
  </si>
  <si>
    <t>C. kerrii x outcross</t>
  </si>
  <si>
    <t>s054</t>
  </si>
  <si>
    <t>seedling</t>
  </si>
  <si>
    <t>C. loddigesii punctata coerulea x self</t>
  </si>
  <si>
    <t>s023</t>
  </si>
  <si>
    <t>tiny plant</t>
  </si>
  <si>
    <t>C. lueddemanniana concolor x self</t>
  </si>
  <si>
    <t>s027</t>
  </si>
  <si>
    <t>LS; repotted shortly after receiving</t>
  </si>
  <si>
    <t>Another very nice and distinctive color form of the species. Flowers are a uniform light pink with a bright yellow lip interior.</t>
  </si>
  <si>
    <t>C. luteola 'GC' 4n x ‘H&amp;R’ 4n</t>
  </si>
  <si>
    <t>s014</t>
  </si>
  <si>
    <t>Ebay (nia22d)</t>
  </si>
  <si>
    <t>Agdia</t>
  </si>
  <si>
    <t>negative 8/28/2021</t>
  </si>
  <si>
    <t>BS; repotted in April 2021; repotted 3/2023</t>
  </si>
  <si>
    <t>Info from SVO: 23063  C. luteola (C. luteola ‘GC’ 4n x C. luteola ‘H&amp;R’ 4n) This is one of the important mini-Cattleya species; however it is not often seen for sale.  In nature C. luteola comes from the Amazon basin where they grow in low light, warm and humid a lot like the light levels and temperatures suitable for Phalaenopsis.  Plants mature at 4-5” tall and produce 2” yellow flowers in clusters of 3-8.</t>
  </si>
  <si>
    <t>yellow</t>
  </si>
  <si>
    <t>14 flowers on 5 spikes</t>
  </si>
  <si>
    <t>4 flowers; selfed 6/25/2022; harvested pod 5/2/2023 and sent to Troy Meyers 5/8/2023 for flasking</t>
  </si>
  <si>
    <t>16 flowers</t>
  </si>
  <si>
    <t>C. nobilior ‘D. Rafael F2’ x sib</t>
  </si>
  <si>
    <t>s028</t>
  </si>
  <si>
    <t>LS; mounted in May 2021</t>
  </si>
  <si>
    <t>C. nobilior coerulea x sib</t>
  </si>
  <si>
    <t>s029</t>
  </si>
  <si>
    <t>LS; repotted in sphagnum in June 2021</t>
  </si>
  <si>
    <t>C. perrinii concolor (‘AWZ’ x ‘HG’)</t>
  </si>
  <si>
    <t>s056</t>
  </si>
  <si>
    <t>C. purpurata sanguinea (‘Estrela’ x ‘Priscila’)</t>
  </si>
  <si>
    <t>s030</t>
  </si>
  <si>
    <t>negative 8/29/2021</t>
  </si>
  <si>
    <t>red</t>
  </si>
  <si>
    <t>C. purpurata var carnea (‘Lady Godiva’ x ‘Kokie’)</t>
  </si>
  <si>
    <t>s008</t>
  </si>
  <si>
    <t>Pink-lipped variety</t>
  </si>
  <si>
    <t>C. schilleriana (rubra x rubra ‘Caliman’)</t>
  </si>
  <si>
    <t>s031</t>
  </si>
  <si>
    <t>C. schilleriana var semi-alba ‘Queen Emeraldas’ AM/AOS</t>
  </si>
  <si>
    <t>s042</t>
  </si>
  <si>
    <t>Diamond Orchids</t>
  </si>
  <si>
    <t>Clone from Japan</t>
  </si>
  <si>
    <t>C. tenebrosa ‘Paul’ x ‘Miranda Orchids’</t>
  </si>
  <si>
    <t>s032</t>
  </si>
  <si>
    <t>LS; repotted in June 2021</t>
  </si>
  <si>
    <t>orange</t>
  </si>
  <si>
    <t>C. violacea (‘Lea’ x ‘Tsiku’) x ‘Tropic’</t>
  </si>
  <si>
    <t>s005</t>
  </si>
  <si>
    <t>LS; mounted in Feb 2021</t>
  </si>
  <si>
    <t>C. walkeriana (‘SVO Whopper’ 4N x ‘SVO’s Passion’ 4N AM/AOS)</t>
  </si>
  <si>
    <t>s015</t>
  </si>
  <si>
    <t>Sunset Valley Orchids</t>
  </si>
  <si>
    <t>SVO 7336: C. walkeriana (C. walkeriana 'SVO Whopper' 4n x C. walkeriana 'SVO's Passion' AM/AOS 4n) Here is a cross between my two best walkeriana. Both are tetraploids and have the highest quality flowers, plant vigor and ease of bloom. Top quality walkeriana here.</t>
  </si>
  <si>
    <t>2 flowers; selfed 6/14/2023</t>
  </si>
  <si>
    <t>C. walkeriana (‘The Chairman’ 4N AM/AOS x ‘SVO Whopper’ 4N) </t>
  </si>
  <si>
    <t>s016</t>
  </si>
  <si>
    <t>SVO 7440: The Chairman' has an impressive flower with wide rounded petals, and 'SVO Whopper' is just as impressive, with flat-as-can-be flowers having excellent substance. The reciprocal cross is available as SVO 7742, and this is a rare opportunity to evaluate the differences imparted by the capsule and pollen parents. A top-quality pairing! NOTE: ‘The Chairman’ is a hybrid with C. loddigesii.</t>
  </si>
  <si>
    <t>C. walkeriana coerulea x sib coerulea ‘OE’</t>
  </si>
  <si>
    <t>s013</t>
  </si>
  <si>
    <t>Divided 5/20/2022; Originally from Quintal Farms</t>
  </si>
  <si>
    <t>1 bloom</t>
  </si>
  <si>
    <t>C. walkeriana tipo 4n x rubra 4n</t>
  </si>
  <si>
    <t>s018</t>
  </si>
  <si>
    <t xml:space="preserve">Very full, well-shaped 3 1/2” to 4" dark pinks, darker pink lip. Heavy firm substance. Sweet fragrance. </t>
  </si>
  <si>
    <t>C. walkeriana v. coerulea ‘Blue Seas’ 4n</t>
  </si>
  <si>
    <t>s020</t>
  </si>
  <si>
    <t>C. x dolosa var alba ‘Pendentive’ AM/AOS</t>
  </si>
  <si>
    <t>s003</t>
  </si>
  <si>
    <t>Ironwood Orchids</t>
  </si>
  <si>
    <t>BS; repotted in Apr 2021; Divided in June 2023</t>
  </si>
  <si>
    <r>
      <rPr>
        <sz val="11"/>
        <color indexed="8"/>
        <rFont val="Arial"/>
        <family val="2"/>
      </rPr>
      <t xml:space="preserve">Probably from Hausermann’s. Selfing of natural hybrid between walkeriana and loddigesii; </t>
    </r>
    <r>
      <rPr>
        <u/>
        <sz val="11"/>
        <color indexed="17"/>
        <rFont val="Arial"/>
        <family val="2"/>
      </rPr>
      <t>http://www.orchidboard.com/community/cattleya-alliance/32817-walkeriana-kenny.html</t>
    </r>
  </si>
  <si>
    <t>3 flowers</t>
  </si>
  <si>
    <t>D. bigibbum var compactum (alba?)</t>
  </si>
  <si>
    <t>s001</t>
  </si>
  <si>
    <t>Orchid Trail</t>
  </si>
  <si>
    <t>BS; selfed 12/6/2021. Harvested 6/20/2022</t>
  </si>
  <si>
    <t>warm grower</t>
  </si>
  <si>
    <t>2 spikes</t>
  </si>
  <si>
    <t>3 spikes</t>
  </si>
  <si>
    <t>G. aurantiaca ‘Mishima Spots’ x self</t>
  </si>
  <si>
    <t>s021</t>
  </si>
  <si>
    <t>darkorange</t>
  </si>
  <si>
    <t>7 flowers</t>
  </si>
  <si>
    <t>L. alaorii ‘TON too’</t>
  </si>
  <si>
    <t>s010</t>
  </si>
  <si>
    <t>BS; mounted in March 2021</t>
  </si>
  <si>
    <t>Originally from Japan</t>
  </si>
  <si>
    <t>L. alaorii (dark select)</t>
  </si>
  <si>
    <t>s059</t>
  </si>
  <si>
    <t>A-1545</t>
  </si>
  <si>
    <t>L. alaorii alba x self</t>
  </si>
  <si>
    <t>s044</t>
  </si>
  <si>
    <t>The very nice pure white color form of the species (except of course for the little yellow inside the throat), selfed here to produce more of these.</t>
  </si>
  <si>
    <t>L. alaorii concolor escura</t>
  </si>
  <si>
    <t>s060</t>
  </si>
  <si>
    <t>A-1628</t>
  </si>
  <si>
    <t>L. alaorii rosinha x self</t>
  </si>
  <si>
    <t>s061</t>
  </si>
  <si>
    <t>lightpink</t>
  </si>
  <si>
    <t>L. anceps ‘SanBar Bounty’</t>
  </si>
  <si>
    <t>s004</t>
  </si>
  <si>
    <t>Santa Barbara Orchid Estate</t>
  </si>
  <si>
    <t>A tremendous grower and bloomer! This an exceptionally robust variety of this beloved Mexican species that is one of our all-time favorites here at the nursery. Bright-light growing conditions are essential for this colorful species, greatly benefiting from direct morning sun!</t>
  </si>
  <si>
    <t>L. briegeri</t>
  </si>
  <si>
    <t>s037</t>
  </si>
  <si>
    <t>L. dayana semi-alba ‘Lip Service’ x self</t>
  </si>
  <si>
    <t>s035</t>
  </si>
  <si>
    <t>tiny seedlings</t>
  </si>
  <si>
    <t>L. dayana tinted semi-alba</t>
  </si>
  <si>
    <t>s048</t>
  </si>
  <si>
    <t xml:space="preserve">Established blooming-size divisions from our mother-plant. Two buds blasted in Aug 2022. No idea why. </t>
  </si>
  <si>
    <t>purple</t>
  </si>
  <si>
    <t>2 buds. Both blasted</t>
  </si>
  <si>
    <t>L. ghillanyi</t>
  </si>
  <si>
    <t>s038</t>
  </si>
  <si>
    <t>This is one of the nicest small rupicolous laelias. The 2" pink to magenta flowers frequently have flares or splashes of darker tones and are produced on short inflorescences. Plants are small.</t>
  </si>
  <si>
    <t>L. jongheana</t>
  </si>
  <si>
    <t>s007</t>
  </si>
  <si>
    <t>L. longipes</t>
  </si>
  <si>
    <t>s039</t>
  </si>
  <si>
    <t>Laelia longipes (also known as lucasiana) is a showy and easy to grow rupicolous laelia. The pink to light magenta 2" flowers have contrasting yellow to orange lips and are produced on short inflorescences. Plants here are mostly flowering size.</t>
  </si>
  <si>
    <t>L. praestans (DO)</t>
  </si>
  <si>
    <t>s011</t>
  </si>
  <si>
    <t>negative 11/6/2021</t>
  </si>
  <si>
    <t>1 bloom; selfed 1/3/2021; harvested 8/10/2021; pollen parent 12/6/2021; not viable</t>
  </si>
  <si>
    <t>1 flower</t>
  </si>
  <si>
    <t>L. praestans (SBOE)</t>
  </si>
  <si>
    <t>s046</t>
  </si>
  <si>
    <t>5 blooms; outcross (SBOE x DO) 12/6/2021, SBOE pod parent; harvested early April 2023 and sent to Troy Meyers</t>
  </si>
  <si>
    <t>3 blooms</t>
  </si>
  <si>
    <t>7 flowers on 6 leads</t>
  </si>
  <si>
    <t xml:space="preserve"> selfed 5/23/2023 </t>
  </si>
  <si>
    <t>L. praestans concolor (‘R Spadim’ x ‘Keco’)</t>
  </si>
  <si>
    <t>s057</t>
  </si>
  <si>
    <t>1 bloom; Selfed 6/12/2023, but unsuccessful.</t>
  </si>
  <si>
    <t>L. pumila ‘Caliman’ x self</t>
  </si>
  <si>
    <t>s040</t>
  </si>
  <si>
    <t>One of the nice pumilas from Sávio Caliman (the ones on the know sure know he has nice ones) selfed here to produce more of these outstanding pumilas.</t>
  </si>
  <si>
    <t>2 blooms</t>
  </si>
  <si>
    <t>L. pumila ‘SanBar Stunner’</t>
  </si>
  <si>
    <t>s047</t>
  </si>
  <si>
    <t>A beautiful, award-quality cultivar of this showy Brazilian miniature species. On our large specimen-plant we have measured these flowers with a natural spread of 13.5 centimeters (over 5 inches) across! The flower shape is very good, and the color is a deep lilac-pink with a bold, fuchsia-burgundy lip. Overall height height of foliage is approximately four inches.</t>
  </si>
  <si>
    <t>L. pumila alba</t>
  </si>
  <si>
    <t>s051</t>
  </si>
  <si>
    <t>Andy’s Orchids</t>
  </si>
  <si>
    <t>Bud blasted Aug 2022. moist, bright light, cool/inter/warm, mini</t>
  </si>
  <si>
    <t>L. pumila alba ‘#2’</t>
  </si>
  <si>
    <t>s064</t>
  </si>
  <si>
    <t>blooming-size division</t>
  </si>
  <si>
    <t>L. pumila coerulea x sib</t>
  </si>
  <si>
    <t>s063</t>
  </si>
  <si>
    <t xml:space="preserve">L. pumila delicata (‘Fascinação’ x ‘Carolina Franzotti’) </t>
  </si>
  <si>
    <t>s062</t>
  </si>
  <si>
    <t>L. sincorana</t>
  </si>
  <si>
    <t>s052</t>
  </si>
  <si>
    <t>dry, full sun to bright, warm/inter/cool, mini, easy grower</t>
  </si>
  <si>
    <t>L. sincorana (concolor escura ‘Diamantina’ x delicata ‘Pluma’)</t>
  </si>
  <si>
    <t>s058</t>
  </si>
  <si>
    <t>L. sincorana coerulea x sib</t>
  </si>
  <si>
    <t>s055</t>
  </si>
  <si>
    <t>L. sincorana fma. Select Dark</t>
  </si>
  <si>
    <t>s049</t>
  </si>
  <si>
    <t>Lep. bicolor</t>
  </si>
  <si>
    <t>s041</t>
  </si>
  <si>
    <t>negative 5/13/2022; negative 6/28/2023</t>
  </si>
  <si>
    <t>Temperature tolerant. October-November blooming.</t>
  </si>
  <si>
    <t>today</t>
  </si>
  <si>
    <t>2 flowers. Color break, one misshaped flower, tested negative for viruses 6/28/2023</t>
  </si>
  <si>
    <t>Lep. pohlitinocoi</t>
  </si>
  <si>
    <t>s053</t>
  </si>
  <si>
    <t xml:space="preserve">moist, bright, warm/inter/cool, mini, easy grower </t>
  </si>
  <si>
    <t>Paph. argus x sib</t>
  </si>
  <si>
    <t>s036</t>
  </si>
  <si>
    <t>Pot Size: 4", Blooming Size: Yes, Light: shade, Temperature: Warm, Watering: Damp, Origin: Philippines</t>
  </si>
  <si>
    <t>green</t>
  </si>
  <si>
    <t>Psh. cochleata ‘Pepe’ x self</t>
  </si>
  <si>
    <t>s017</t>
  </si>
  <si>
    <r>
      <rPr>
        <sz val="11"/>
        <color indexed="8"/>
        <rFont val="Arial"/>
        <family val="2"/>
      </rPr>
      <t>SVO 7643: Prosthechea cochleata (</t>
    </r>
    <r>
      <rPr>
        <u/>
        <sz val="11"/>
        <color indexed="18"/>
        <rFont val="Arial"/>
        <family val="2"/>
      </rPr>
      <t>Psh. cochleata 'Pepe'</t>
    </r>
    <r>
      <rPr>
        <sz val="11"/>
        <color indexed="8"/>
        <rFont val="Arial"/>
        <family val="2"/>
      </rPr>
      <t xml:space="preserve"> x self) This plant has an interesting provenance. It was collected over 70 years ago in the hills above the town of Suchilquitongo in Oaxaca, Mexico, by a young man (at that time) whose responsibility was to pasture the family's goats and cow. After several seasons on the job he began to notice the native orchids flowering in the trees and selected this plant as the best he had seen. He brought it down from the hills and placed it on a tree in his yard. Over the years, this plant grew into a huge specimen, and one of my longtime workers, Pepe, asked the now-old man for a division. This plant blooms with 11-13 flowers open at one time, far more than the usual 4-6 that are typical for this species. The high flower count makes a great show!  This plant grows well and has long-lasting flowers, blooming for months at a time. It is an excellent beginner's plant, commonly known as the “cockleshell orchid,” and is the national flower of Belize! 3” pots $15</t>
    </r>
  </si>
  <si>
    <t>black</t>
  </si>
  <si>
    <t>1 bloom. Others got knocked off by me.</t>
  </si>
  <si>
    <t>R. digbyana</t>
  </si>
  <si>
    <t>s009</t>
  </si>
  <si>
    <t>lightgreen</t>
  </si>
  <si>
    <t>4 blooms</t>
  </si>
  <si>
    <t>S. cernua</t>
  </si>
  <si>
    <t>s002</t>
  </si>
  <si>
    <t>Originally from Hausermann’s</t>
  </si>
  <si>
    <t>B. Little Stars</t>
  </si>
  <si>
    <t>h006</t>
  </si>
  <si>
    <t>B. nodosa x B. subulifolia</t>
  </si>
  <si>
    <t>From SB Orchid: This charming, night-fragrant orchid is an offspring of the species dubbed the "Queen of the Night"! It is a charming primary hybrid between the famed Central American Brassavola nodosa and the prolific Jamaican native, Brassavola cordata (subulifolia). It is a lovely balance of the parents: it has larger flowers, like Brassavola nodosa, and a higher flower count, like Brassavola cordata; we've seen these produce over six flowers per a spike!  Intermediate growing. January - February blooming.</t>
  </si>
  <si>
    <t>14 flowers</t>
  </si>
  <si>
    <t>16 flowers on 4 spikes</t>
  </si>
  <si>
    <t>19 flowers</t>
  </si>
  <si>
    <t>C. Itsy Bitsy ‘Yellow Pearl’</t>
  </si>
  <si>
    <t>h017</t>
  </si>
  <si>
    <t>C. alaorii x C. Beaufort</t>
  </si>
  <si>
    <t>C. Karen Tobiassen</t>
  </si>
  <si>
    <t>h004</t>
  </si>
  <si>
    <t>C. Heathii x C. Mini Purple</t>
  </si>
  <si>
    <t>C. Mahalo H &amp; R</t>
  </si>
  <si>
    <t>h007</t>
  </si>
  <si>
    <t>C. Canhamiana var coerulea ‘Azure Skies’ AM/AOS x C. Eximia (coerulea?) = (C. mossiae x C. purpurata) x (C. purpurata x C. warneri)</t>
  </si>
  <si>
    <t>1 flower. Malformed. Dorsal sepal fused to column.</t>
  </si>
  <si>
    <t>C. Mini Purple f. coerulea ‘Blue Hawaii 4n’ x self</t>
  </si>
  <si>
    <t>h020</t>
  </si>
  <si>
    <t>C. walkeriana coerulea x C. pumila coerulea</t>
  </si>
  <si>
    <t>SVO 7753 Lc. Mini Purple f. coerulea (Lc. Mini Purple f. coerulea 'Blue Hawaii 4n' x self) Mini Purple is C. walkeriana x L. pumila, and this plant is a tetraploid mutation found in a large group of clones flowered in Japan.  It was a real standout, with heavier substance and larger flowers with wide segments. Selfing a 4n will produce almost 100% 4n offspring with the overall quality being exceptional. This is a rare opportunity.</t>
  </si>
  <si>
    <t>C. Peckaviensis</t>
  </si>
  <si>
    <t>h023</t>
  </si>
  <si>
    <t>C. aclandiae ‘Gulfglade’ AM/AOS x C. schilleriana ‘SFO’ AM/AOS</t>
  </si>
  <si>
    <t>eBay (Stephanie*Ann)</t>
  </si>
  <si>
    <t>C. Rio Red</t>
  </si>
  <si>
    <t>h015</t>
  </si>
  <si>
    <t>C. Little Sunset x C. milleri</t>
  </si>
  <si>
    <r>
      <rPr>
        <b/>
        <sz val="11"/>
        <color indexed="8"/>
        <rFont val="Arial"/>
        <family val="2"/>
      </rPr>
      <t xml:space="preserve">C. Little Sunset = C. cinnabarina x C. pumila; First bloom seedlings from the cross between </t>
    </r>
    <r>
      <rPr>
        <b/>
        <i/>
        <sz val="11"/>
        <color indexed="8"/>
        <rFont val="Arial"/>
        <family val="2"/>
      </rPr>
      <t>Cattleya</t>
    </r>
    <r>
      <rPr>
        <b/>
        <sz val="11"/>
        <color indexed="8"/>
        <rFont val="Arial"/>
        <family val="2"/>
      </rPr>
      <t xml:space="preserve"> Little Sunset and </t>
    </r>
    <r>
      <rPr>
        <b/>
        <i/>
        <sz val="11"/>
        <color indexed="8"/>
        <rFont val="Arial"/>
        <family val="2"/>
      </rPr>
      <t>Cattleya milleri</t>
    </r>
    <r>
      <rPr>
        <b/>
        <sz val="11"/>
        <color indexed="8"/>
        <rFont val="Arial"/>
        <family val="2"/>
      </rPr>
      <t xml:space="preserve">. These bloom as nicely compact plants with an overall height when in bloom typically under 12 inches. The star-shaped flowers have been two to three inches across with the petal color orange to red, with flute-like lips sporting accent colors and ruffled edges.Temperature Tolerant. December - January blooming. </t>
    </r>
  </si>
  <si>
    <t>5 flowers</t>
  </si>
  <si>
    <t>5 buds, only 3 bloomed</t>
  </si>
  <si>
    <t>C. Tiny Star</t>
  </si>
  <si>
    <t>h008</t>
  </si>
  <si>
    <t>C. Pole Star x C. cernua</t>
  </si>
  <si>
    <t>C. Pole Star = C. coccinea x C. briegeri</t>
  </si>
  <si>
    <t>13 flowers on 6 spikes</t>
  </si>
  <si>
    <t>Ctt. A Little Wax</t>
  </si>
  <si>
    <t>h019</t>
  </si>
  <si>
    <t>Ctt. Golden Wax x C. cernua</t>
  </si>
  <si>
    <t>orangered</t>
  </si>
  <si>
    <t>6 flowers</t>
  </si>
  <si>
    <t>Ctt. Jewel Box ‘Dark Waters’ AM/AOS</t>
  </si>
  <si>
    <t>h005</t>
  </si>
  <si>
    <r>
      <rPr>
        <b/>
        <u/>
        <sz val="11"/>
        <color indexed="17"/>
        <rFont val="Arial"/>
        <family val="2"/>
      </rPr>
      <t>https://bluenanta.com/detail/information/?pid=100070650&amp;role=pub</t>
    </r>
  </si>
  <si>
    <t>divided 5/2022</t>
  </si>
  <si>
    <t>crimson</t>
  </si>
  <si>
    <t>10 flowers</t>
  </si>
  <si>
    <t>10 flowers on 3 spikes</t>
  </si>
  <si>
    <t>Grt. Why Not</t>
  </si>
  <si>
    <t>h009</t>
  </si>
  <si>
    <t>G. aurantiaca x B. sanguinea</t>
  </si>
  <si>
    <t>8 flowers</t>
  </si>
  <si>
    <t>Lc. Maraca</t>
  </si>
  <si>
    <t>h010</t>
  </si>
  <si>
    <t>L. anceps x C. cernua</t>
  </si>
  <si>
    <t>Phal. NOID clay pot</t>
  </si>
  <si>
    <t>h003</t>
  </si>
  <si>
    <t>Phal. NOID Deena (purple/white mini)</t>
  </si>
  <si>
    <t>h024</t>
  </si>
  <si>
    <t>Phal. NOID large white</t>
  </si>
  <si>
    <t>h001</t>
  </si>
  <si>
    <t>Phal. NOID orange plastic pot</t>
  </si>
  <si>
    <t>h002</t>
  </si>
  <si>
    <t>Renantanda Sunrise ‘Prasong’ AM/AOS</t>
  </si>
  <si>
    <t>h013</t>
  </si>
  <si>
    <t>R. imschootiana x N. (V.) falcata</t>
  </si>
  <si>
    <t>many flowers</t>
  </si>
  <si>
    <t>Rlc. Bengal Baby</t>
  </si>
  <si>
    <t>h011</t>
  </si>
  <si>
    <t>C. Jungle Hotspot 'SVO Splash Spots'  x Rlc Sun Spots 'Sandy' AM/AOS</t>
  </si>
  <si>
    <t>http://www.orchidboard.com/community/cattleya-alliance/104639-jungle-hotspot-2010-rlc-sun-spots-2009-seedling-bloom.html</t>
  </si>
  <si>
    <t>Rlc. Bryce Canyon ‘Splendiferous’ AM/AOS</t>
  </si>
  <si>
    <t>h016</t>
  </si>
  <si>
    <r>
      <rPr>
        <b/>
        <u/>
        <sz val="11"/>
        <color indexed="17"/>
        <rFont val="Arial"/>
        <family val="2"/>
      </rPr>
      <t>https://bluenanta.com/detail/information/?pid=100071614&amp;role=pub</t>
    </r>
  </si>
  <si>
    <r>
      <rPr>
        <b/>
        <sz val="11"/>
        <color indexed="8"/>
        <rFont val="Arial"/>
        <family val="2"/>
      </rPr>
      <t xml:space="preserve">This awarded plant blooms gorgeous, full flowered, bright magenta-purple flowers for Autumn. The large and frilled lip has a golden center with magenta edges and a burgundy accent mark. This resilient plant grows well outdoors with the </t>
    </r>
    <r>
      <rPr>
        <b/>
        <i/>
        <sz val="11"/>
        <color indexed="8"/>
        <rFont val="Arial"/>
        <family val="2"/>
      </rPr>
      <t>Cymbidiums</t>
    </r>
    <r>
      <rPr>
        <b/>
        <sz val="11"/>
        <color indexed="8"/>
        <rFont val="Arial"/>
        <family val="2"/>
      </rPr>
      <t xml:space="preserve">, or indoors with other light-loving </t>
    </r>
    <r>
      <rPr>
        <b/>
        <i/>
        <sz val="11"/>
        <color indexed="8"/>
        <rFont val="Arial"/>
        <family val="2"/>
      </rPr>
      <t>Cattleyas</t>
    </r>
    <r>
      <rPr>
        <b/>
        <sz val="11"/>
        <color indexed="8"/>
        <rFont val="Arial"/>
        <family val="2"/>
      </rPr>
      <t>.</t>
    </r>
  </si>
  <si>
    <t>6 blooms on 2 leads</t>
  </si>
  <si>
    <t>Rlc. Paradise Garnet</t>
  </si>
  <si>
    <t>h012</t>
  </si>
  <si>
    <t>C. praestans x Rlc. Paradise Rose</t>
  </si>
  <si>
    <t>Rlc. Shinfong Fresh</t>
  </si>
  <si>
    <t>h021</t>
  </si>
  <si>
    <t>C. Love Fresh ‘SVO’ x Rlc. Little Toshie 'Gold Country' AM/AOS</t>
  </si>
  <si>
    <t>SVO 7828 Pot. NEW HYBRID (Slc. Love Fresh 'SVO' x Pot. Little Toshie 'Gold Country' AM/AOS) Here is a different take on breeding with Little Toshie (Sc. Beaufort x Blc. Toshie Aoki) and its superb, flat, bright yellow flowers with dark red lips crossed onto Love Fresh (Sc. Beaufort x L. briegeri) with its diminutive plant habit and mini yellow flowers with red lips. This cross will produce very cute mini-Catt plants. Sturdy stems will display 4-5 bright yellow flowers with red lips. Blooms will be 2” across, and these little plants will flower easily in 3” pots. While writing this description I was so inspired that I took a break and went out to the greenhouse and made this cross again!</t>
  </si>
  <si>
    <t>Rlc. Thaksina Gold ‘NN’</t>
  </si>
  <si>
    <t>h022</t>
  </si>
  <si>
    <r>
      <rPr>
        <b/>
        <u/>
        <sz val="11"/>
        <color indexed="17"/>
        <rFont val="Arial"/>
        <family val="2"/>
      </rPr>
      <t>https://orchidroots.com/detail/information/?pid=100977791&amp;role=</t>
    </r>
  </si>
  <si>
    <t>Kawamoto Orchids</t>
  </si>
  <si>
    <t>C. iricolor x sib</t>
  </si>
  <si>
    <t>s026</t>
  </si>
  <si>
    <t>negative 12/29/2021</t>
  </si>
  <si>
    <t>LS; Repotted 12/29/2021. Removed sphagnum. Bad idea. Plant slowly died.</t>
  </si>
  <si>
    <r>
      <rPr>
        <sz val="11"/>
        <color indexed="8"/>
        <rFont val="Arial"/>
        <family val="2"/>
      </rPr>
      <t xml:space="preserve"> </t>
    </r>
    <r>
      <rPr>
        <u/>
        <sz val="11"/>
        <color indexed="8"/>
        <rFont val="Arial"/>
        <family val="2"/>
      </rPr>
      <t>https://chadwickorchids.com/content/cattleya-iricolor</t>
    </r>
  </si>
  <si>
    <t>C. schilleriana (‘Agua Surda’ x ‘Olinda’)</t>
  </si>
  <si>
    <t>s024</t>
  </si>
  <si>
    <t>Rotted. Probably should have put in a plastic bag with sphagnum instead of in a small Vanda basket with bark. Maybe I watered it too much or it shouldn’t have been right under the humidifier.</t>
  </si>
  <si>
    <t>L. dayana coerulea ‘Chojamaru’ 1</t>
  </si>
  <si>
    <t>s033</t>
  </si>
  <si>
    <t>ORSV+ 8/28/2021</t>
  </si>
  <si>
    <t>Threw away because it had a virus.</t>
  </si>
  <si>
    <t>L. dayana coerulea ‘Chojamaru’ 2</t>
  </si>
  <si>
    <t>s045</t>
  </si>
  <si>
    <t>negative 9/29/2021</t>
  </si>
  <si>
    <t>Not doing well Sept 2022. Rot? Older leaves turned yellow and dropped. Old pseudobulbs look dark brown. Replacement for virused plant</t>
  </si>
  <si>
    <t>2 flowers. Only lasted about a week. Plant seems to have rotted.</t>
  </si>
  <si>
    <t>Bc. Star Ruby ‘Xanadu’ AM/AOS</t>
  </si>
  <si>
    <t>h014</t>
  </si>
  <si>
    <t>B. nodosa x C. Batalini</t>
  </si>
  <si>
    <t>Plant is struggling now (Summer 2022) because I repotted it at the wrong time (last Winter). Star-shaped bronze petals and a deep pink lip. Flowers open with brassy yellow petals that darken as the bloom ages. The plant’s new growths—distinguished by the glossy red pigment at the base of the leaf—likewise change color, becoming increasingly green as they mature.</t>
  </si>
  <si>
    <t>C. Pink Pearl</t>
  </si>
  <si>
    <t>h018</t>
  </si>
  <si>
    <t>C. alaorii x C. wittigiana</t>
  </si>
  <si>
    <t>Not doing well in Summer 2022. Seems to prefer cooler temps than I provide.</t>
  </si>
  <si>
    <t>C. gaskelliana var semi-alba</t>
  </si>
  <si>
    <t>s034</t>
  </si>
  <si>
    <t>Table 1</t>
  </si>
  <si>
    <t>BS; repotted in Apr 2021; In sheath 6/2021</t>
  </si>
  <si>
    <t>C. Canhamiana var coerulea ‘Azure Skies’ AM/AOS x C. Eximia coerulea?</t>
  </si>
  <si>
    <t>(C. mossiae x C. purpurata) x (C. purpurata x C. warneri)</t>
  </si>
  <si>
    <t>3 buds</t>
  </si>
  <si>
    <t>L. dayana coerulea</t>
  </si>
  <si>
    <t>L. alaorii ‘TON’</t>
  </si>
  <si>
    <t>L. alaorii orlata</t>
  </si>
  <si>
    <t>L. praestans alba</t>
  </si>
  <si>
    <r>
      <rPr>
        <u/>
        <sz val="12"/>
        <color indexed="17"/>
        <rFont val="Calibri"/>
        <family val="2"/>
      </rPr>
      <t>https://orchidinnusa.com/laelia-praestans-v-alba-evelyn-x-self/</t>
    </r>
  </si>
  <si>
    <t>L. milleri</t>
  </si>
  <si>
    <t>L. esalqueana</t>
  </si>
  <si>
    <t>L. liliputana</t>
  </si>
  <si>
    <t>R. glauca</t>
  </si>
  <si>
    <t>C. dowiana aurea</t>
  </si>
  <si>
    <t>C. schilleriana coerulea</t>
  </si>
  <si>
    <t>C. bicolor</t>
  </si>
  <si>
    <t>L. purpurata var Werkhauseri</t>
  </si>
  <si>
    <t>C. forbesii aurea 'Larissa'</t>
  </si>
  <si>
    <t>7/15/2023</t>
  </si>
  <si>
    <t>spike</t>
  </si>
  <si>
    <t>2 buds</t>
  </si>
  <si>
    <t>Concolor. Plants confirm concolor variety. Two plants from this cross got an AM/AOS and one was awarded with HCC/AOS.</t>
  </si>
  <si>
    <t>7/21/2023</t>
  </si>
  <si>
    <t>AWZ/Palmer Orchids</t>
  </si>
  <si>
    <t>7/20/2023</t>
  </si>
  <si>
    <t>Virus test</t>
  </si>
  <si>
    <t xml:space="preserve">Nearly destroyed by Finley. Repotted the largest one (removed sphagnum) 12/29/2021. Moved back to sphagnum in early 2022. One small plant left. </t>
  </si>
  <si>
    <t>http://www.orchidboard.com/community/cattleya-alliance/62937-walkeriana-tips-growing-blooming.html    Excellent 4N parents, full firm light violet petals, sepals, and a wide, flat, darker violet lip. Fuller shape, firmer substance and color compared to normal narrow coerulea forms. Very short round pseudobulbs.</t>
  </si>
  <si>
    <t>8/1/2023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</si>
</sst>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numFmt numFmtId="165" formatCode="&quot;$&quot;0"/>
    <numFmt numFmtId="166" formatCode="mmmm\ yyyy"/>
    <numFmt numFmtId="167" formatCode="mmm\-yyyy"/>
  </numFmts>
  <fonts count="21" x14ac:knownFonts="1">
    <font>
      <sz val="12"/>
      <color indexed="8"/>
      <name val="Calibri"/>
    </font>
    <font>
      <sz val="15"/>
      <color indexed="8"/>
      <name val="Calibri"/>
      <family val="2"/>
    </font>
    <font>
      <b/>
      <sz val="11"/>
      <color indexed="8"/>
      <name val="Arial"/>
      <family val="2"/>
    </font>
    <font>
      <sz val="11"/>
      <color indexed="8"/>
      <name val="Arial"/>
      <family val="2"/>
    </font>
    <font>
      <b/>
      <sz val="11"/>
      <color indexed="16"/>
      <name val="Arial"/>
      <family val="2"/>
    </font>
    <font>
      <sz val="11"/>
      <color indexed="16"/>
      <name val="Arial"/>
      <family val="2"/>
    </font>
    <font>
      <u/>
      <sz val="11"/>
      <color indexed="17"/>
      <name val="Arial"/>
      <family val="2"/>
    </font>
    <font>
      <b/>
      <sz val="14"/>
      <color indexed="8"/>
      <name val="Calibri"/>
      <family val="2"/>
    </font>
    <font>
      <u/>
      <sz val="11"/>
      <color indexed="18"/>
      <name val="Arial"/>
      <family val="2"/>
    </font>
    <font>
      <sz val="11"/>
      <color indexed="8"/>
      <name val="Calibri"/>
      <family val="2"/>
    </font>
    <font>
      <b/>
      <i/>
      <sz val="11"/>
      <color indexed="8"/>
      <name val="Arial"/>
      <family val="2"/>
    </font>
    <font>
      <b/>
      <u/>
      <sz val="11"/>
      <color indexed="17"/>
      <name val="Arial"/>
      <family val="2"/>
    </font>
    <font>
      <b/>
      <sz val="11"/>
      <color indexed="8"/>
      <name val="Calibri"/>
      <family val="2"/>
    </font>
    <font>
      <u/>
      <sz val="11"/>
      <color indexed="8"/>
      <name val="Arial"/>
      <family val="2"/>
    </font>
    <font>
      <b/>
      <sz val="11"/>
      <color indexed="24"/>
      <name val="Arial"/>
      <family val="2"/>
    </font>
    <font>
      <u/>
      <sz val="12"/>
      <color indexed="17"/>
      <name val="Calibri"/>
      <family val="2"/>
    </font>
    <font>
      <strike/>
      <sz val="12"/>
      <color indexed="8"/>
      <name val="Calibri"/>
      <family val="2"/>
    </font>
    <font>
      <sz val="12"/>
      <color indexed="8"/>
      <name val="Calibri"/>
      <family val="2"/>
    </font>
    <font>
      <b/>
      <sz val="11"/>
      <color rgb="FFFF0000"/>
      <name val="Arial"/>
      <family val="2"/>
    </font>
    <font>
      <b/>
      <sz val="11"/>
      <color theme="1"/>
      <name val="Arial"/>
      <family val="2"/>
    </font>
    <font>
      <u/>
      <sz val="12"/>
      <color theme="10"/>
      <name val="Calibri"/>
      <family val="2"/>
    </font>
  </fonts>
  <fills count="10">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9"/>
        <bgColor auto="1"/>
      </patternFill>
    </fill>
    <fill>
      <patternFill patternType="solid">
        <fgColor indexed="23"/>
        <bgColor auto="1"/>
      </patternFill>
    </fill>
    <fill>
      <patternFill patternType="solid">
        <fgColor indexed="25"/>
        <bgColor auto="1"/>
      </patternFill>
    </fill>
    <fill>
      <patternFill patternType="solid">
        <fgColor indexed="26"/>
        <bgColor auto="1"/>
      </patternFill>
    </fill>
  </fills>
  <borders count="35">
    <border>
      <left/>
      <right/>
      <top/>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style="thin">
        <color indexed="8"/>
      </right>
      <top style="thin">
        <color indexed="10"/>
      </top>
      <bottom/>
      <diagonal/>
    </border>
    <border>
      <left style="thin">
        <color indexed="8"/>
      </left>
      <right style="thin">
        <color indexed="10"/>
      </right>
      <top/>
      <bottom/>
      <diagonal/>
    </border>
    <border>
      <left style="thin">
        <color indexed="10"/>
      </left>
      <right style="thin">
        <color indexed="10"/>
      </right>
      <top/>
      <bottom/>
      <diagonal/>
    </border>
    <border>
      <left style="thin">
        <color indexed="10"/>
      </left>
      <right style="thin">
        <color indexed="8"/>
      </right>
      <top/>
      <bottom/>
      <diagonal/>
    </border>
    <border>
      <left style="thin">
        <color indexed="8"/>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style="thin">
        <color indexed="8"/>
      </right>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10"/>
      </right>
      <top/>
      <bottom style="thin">
        <color indexed="8"/>
      </bottom>
      <diagonal/>
    </border>
    <border>
      <left style="thin">
        <color indexed="10"/>
      </left>
      <right style="thin">
        <color indexed="10"/>
      </right>
      <top/>
      <bottom style="thin">
        <color indexed="8"/>
      </bottom>
      <diagonal/>
    </border>
    <border>
      <left style="thin">
        <color indexed="10"/>
      </left>
      <right style="thin">
        <color indexed="8"/>
      </right>
      <top/>
      <bottom style="thin">
        <color indexed="8"/>
      </bottom>
      <diagonal/>
    </border>
    <border>
      <left style="thin">
        <color indexed="20"/>
      </left>
      <right style="thin">
        <color indexed="21"/>
      </right>
      <top style="thin">
        <color indexed="20"/>
      </top>
      <bottom style="thin">
        <color indexed="22"/>
      </bottom>
      <diagonal/>
    </border>
    <border>
      <left style="thin">
        <color indexed="21"/>
      </left>
      <right style="thin">
        <color indexed="21"/>
      </right>
      <top style="thin">
        <color indexed="20"/>
      </top>
      <bottom style="thin">
        <color indexed="22"/>
      </bottom>
      <diagonal/>
    </border>
    <border>
      <left style="thin">
        <color indexed="21"/>
      </left>
      <right style="thin">
        <color indexed="20"/>
      </right>
      <top style="thin">
        <color indexed="20"/>
      </top>
      <bottom style="thin">
        <color indexed="22"/>
      </bottom>
      <diagonal/>
    </border>
    <border>
      <left style="thin">
        <color indexed="20"/>
      </left>
      <right style="thin">
        <color indexed="22"/>
      </right>
      <top style="thin">
        <color indexed="22"/>
      </top>
      <bottom style="thin">
        <color indexed="21"/>
      </bottom>
      <diagonal/>
    </border>
    <border>
      <left style="thin">
        <color indexed="22"/>
      </left>
      <right style="thin">
        <color indexed="21"/>
      </right>
      <top style="thin">
        <color indexed="22"/>
      </top>
      <bottom style="thin">
        <color indexed="21"/>
      </bottom>
      <diagonal/>
    </border>
    <border>
      <left style="thin">
        <color indexed="21"/>
      </left>
      <right style="thin">
        <color indexed="21"/>
      </right>
      <top style="thin">
        <color indexed="22"/>
      </top>
      <bottom style="thin">
        <color indexed="21"/>
      </bottom>
      <diagonal/>
    </border>
    <border>
      <left style="thin">
        <color indexed="21"/>
      </left>
      <right style="thin">
        <color indexed="20"/>
      </right>
      <top style="thin">
        <color indexed="22"/>
      </top>
      <bottom style="thin">
        <color indexed="21"/>
      </bottom>
      <diagonal/>
    </border>
    <border>
      <left style="thin">
        <color indexed="20"/>
      </left>
      <right style="thin">
        <color indexed="22"/>
      </right>
      <top style="thin">
        <color indexed="21"/>
      </top>
      <bottom style="thin">
        <color indexed="21"/>
      </bottom>
      <diagonal/>
    </border>
    <border>
      <left style="thin">
        <color indexed="22"/>
      </left>
      <right style="thin">
        <color indexed="21"/>
      </right>
      <top style="thin">
        <color indexed="21"/>
      </top>
      <bottom style="thin">
        <color indexed="21"/>
      </bottom>
      <diagonal/>
    </border>
    <border>
      <left style="thin">
        <color indexed="21"/>
      </left>
      <right style="thin">
        <color indexed="21"/>
      </right>
      <top style="thin">
        <color indexed="21"/>
      </top>
      <bottom style="thin">
        <color indexed="21"/>
      </bottom>
      <diagonal/>
    </border>
    <border>
      <left style="thin">
        <color indexed="21"/>
      </left>
      <right style="thin">
        <color indexed="20"/>
      </right>
      <top style="thin">
        <color indexed="21"/>
      </top>
      <bottom style="thin">
        <color indexed="21"/>
      </bottom>
      <diagonal/>
    </border>
    <border>
      <left style="thin">
        <color indexed="20"/>
      </left>
      <right style="thin">
        <color indexed="22"/>
      </right>
      <top style="thin">
        <color indexed="21"/>
      </top>
      <bottom style="thin">
        <color indexed="20"/>
      </bottom>
      <diagonal/>
    </border>
    <border>
      <left style="thin">
        <color indexed="22"/>
      </left>
      <right style="thin">
        <color indexed="21"/>
      </right>
      <top style="thin">
        <color indexed="21"/>
      </top>
      <bottom style="thin">
        <color indexed="20"/>
      </bottom>
      <diagonal/>
    </border>
    <border>
      <left style="thin">
        <color indexed="21"/>
      </left>
      <right style="thin">
        <color indexed="21"/>
      </right>
      <top style="thin">
        <color indexed="21"/>
      </top>
      <bottom style="thin">
        <color indexed="20"/>
      </bottom>
      <diagonal/>
    </border>
    <border>
      <left style="thin">
        <color indexed="21"/>
      </left>
      <right style="thin">
        <color indexed="20"/>
      </right>
      <top style="thin">
        <color indexed="21"/>
      </top>
      <bottom style="thin">
        <color indexed="20"/>
      </bottom>
      <diagonal/>
    </border>
    <border>
      <left style="thin">
        <color indexed="21"/>
      </left>
      <right style="thin">
        <color indexed="21"/>
      </right>
      <top style="thin">
        <color indexed="21"/>
      </top>
      <bottom style="thin">
        <color indexed="22"/>
      </bottom>
      <diagonal/>
    </border>
    <border>
      <left style="thin">
        <color indexed="21"/>
      </left>
      <right style="thin">
        <color indexed="22"/>
      </right>
      <top style="thin">
        <color indexed="22"/>
      </top>
      <bottom style="thin">
        <color indexed="21"/>
      </bottom>
      <diagonal/>
    </border>
    <border>
      <left style="thin">
        <color indexed="21"/>
      </left>
      <right style="thin">
        <color indexed="22"/>
      </right>
      <top style="thin">
        <color indexed="21"/>
      </top>
      <bottom style="thin">
        <color indexed="21"/>
      </bottom>
      <diagonal/>
    </border>
  </borders>
  <cellStyleXfs count="2">
    <xf numFmtId="0" fontId="0" fillId="0" borderId="0" applyNumberFormat="0" applyFill="0" applyBorder="0" applyProtection="0"/>
    <xf numFmtId="0" fontId="20" fillId="0" borderId="0" applyNumberFormat="0" applyFill="0" applyBorder="0" applyAlignment="0" applyProtection="0"/>
  </cellStyleXfs>
  <cellXfs count="215">
    <xf numFmtId="0" fontId="0" fillId="0" borderId="0" xfId="0"/>
    <xf numFmtId="0" fontId="0" fillId="0" borderId="0" xfId="0" applyNumberFormat="1"/>
    <xf numFmtId="49" fontId="2" fillId="2" borderId="1" xfId="0" applyNumberFormat="1" applyFont="1" applyFill="1" applyBorder="1"/>
    <xf numFmtId="49" fontId="2" fillId="2" borderId="2" xfId="0" applyNumberFormat="1" applyFont="1" applyFill="1" applyBorder="1"/>
    <xf numFmtId="49" fontId="2" fillId="2" borderId="2" xfId="0" applyNumberFormat="1" applyFont="1" applyFill="1" applyBorder="1" applyAlignment="1">
      <alignment horizontal="right"/>
    </xf>
    <xf numFmtId="49" fontId="2" fillId="2" borderId="3" xfId="0" applyNumberFormat="1" applyFont="1" applyFill="1" applyBorder="1"/>
    <xf numFmtId="49" fontId="3" fillId="3" borderId="4" xfId="0" applyNumberFormat="1" applyFont="1" applyFill="1" applyBorder="1"/>
    <xf numFmtId="49" fontId="3" fillId="4" borderId="5" xfId="0" applyNumberFormat="1" applyFont="1" applyFill="1" applyBorder="1"/>
    <xf numFmtId="49" fontId="3" fillId="4" borderId="5" xfId="0" applyNumberFormat="1" applyFont="1" applyFill="1" applyBorder="1" applyAlignment="1">
      <alignment horizontal="right"/>
    </xf>
    <xf numFmtId="14" fontId="3" fillId="4" borderId="5" xfId="0" applyNumberFormat="1" applyFont="1" applyFill="1" applyBorder="1"/>
    <xf numFmtId="164" fontId="3" fillId="4" borderId="5" xfId="0" applyNumberFormat="1" applyFont="1" applyFill="1" applyBorder="1"/>
    <xf numFmtId="165" fontId="3" fillId="4" borderId="5" xfId="0" applyNumberFormat="1" applyFont="1" applyFill="1" applyBorder="1"/>
    <xf numFmtId="0" fontId="3" fillId="4" borderId="5" xfId="0" applyNumberFormat="1" applyFont="1" applyFill="1" applyBorder="1"/>
    <xf numFmtId="0" fontId="3" fillId="4" borderId="5" xfId="0" applyFont="1" applyFill="1" applyBorder="1"/>
    <xf numFmtId="14" fontId="3" fillId="4" borderId="6" xfId="0" applyNumberFormat="1" applyFont="1" applyFill="1" applyBorder="1"/>
    <xf numFmtId="49" fontId="3" fillId="5" borderId="7" xfId="0" applyNumberFormat="1" applyFont="1" applyFill="1" applyBorder="1"/>
    <xf numFmtId="49" fontId="3" fillId="4" borderId="8" xfId="0" applyNumberFormat="1" applyFont="1" applyFill="1" applyBorder="1"/>
    <xf numFmtId="49" fontId="3" fillId="4" borderId="8" xfId="0" applyNumberFormat="1" applyFont="1" applyFill="1" applyBorder="1" applyAlignment="1">
      <alignment horizontal="right"/>
    </xf>
    <xf numFmtId="14" fontId="3" fillId="4" borderId="8" xfId="0" applyNumberFormat="1" applyFont="1" applyFill="1" applyBorder="1"/>
    <xf numFmtId="164" fontId="3" fillId="4" borderId="8" xfId="0" applyNumberFormat="1" applyFont="1" applyFill="1" applyBorder="1"/>
    <xf numFmtId="165" fontId="3" fillId="4" borderId="8" xfId="0" applyNumberFormat="1" applyFont="1" applyFill="1" applyBorder="1"/>
    <xf numFmtId="0" fontId="3" fillId="4" borderId="8" xfId="0" applyNumberFormat="1" applyFont="1" applyFill="1" applyBorder="1"/>
    <xf numFmtId="0" fontId="3" fillId="4" borderId="8" xfId="0" applyFont="1" applyFill="1" applyBorder="1"/>
    <xf numFmtId="14" fontId="3" fillId="4" borderId="9" xfId="0" applyNumberFormat="1" applyFont="1" applyFill="1" applyBorder="1"/>
    <xf numFmtId="49" fontId="2" fillId="2" borderId="7" xfId="0" applyNumberFormat="1" applyFont="1" applyFill="1" applyBorder="1"/>
    <xf numFmtId="49" fontId="2" fillId="4" borderId="8" xfId="0" applyNumberFormat="1" applyFont="1" applyFill="1" applyBorder="1"/>
    <xf numFmtId="49" fontId="2" fillId="4" borderId="8" xfId="0" applyNumberFormat="1" applyFont="1" applyFill="1" applyBorder="1" applyAlignment="1">
      <alignment horizontal="right"/>
    </xf>
    <xf numFmtId="14" fontId="2" fillId="4" borderId="8" xfId="0" applyNumberFormat="1" applyFont="1" applyFill="1" applyBorder="1"/>
    <xf numFmtId="164" fontId="2" fillId="4" borderId="8" xfId="0" applyNumberFormat="1" applyFont="1" applyFill="1" applyBorder="1"/>
    <xf numFmtId="165" fontId="2" fillId="4" borderId="8" xfId="0" applyNumberFormat="1" applyFont="1" applyFill="1" applyBorder="1"/>
    <xf numFmtId="0" fontId="2" fillId="4" borderId="8" xfId="0" applyNumberFormat="1" applyFont="1" applyFill="1" applyBorder="1"/>
    <xf numFmtId="0" fontId="2" fillId="4" borderId="8" xfId="0" applyFont="1" applyFill="1" applyBorder="1"/>
    <xf numFmtId="49" fontId="4" fillId="4" borderId="8" xfId="0" applyNumberFormat="1" applyFont="1" applyFill="1" applyBorder="1"/>
    <xf numFmtId="14" fontId="2" fillId="4" borderId="9" xfId="0" applyNumberFormat="1" applyFont="1" applyFill="1" applyBorder="1"/>
    <xf numFmtId="0" fontId="5" fillId="4" borderId="8" xfId="0" applyFont="1" applyFill="1" applyBorder="1"/>
    <xf numFmtId="49" fontId="3" fillId="2" borderId="7" xfId="0" applyNumberFormat="1" applyFont="1" applyFill="1" applyBorder="1" applyAlignment="1">
      <alignment vertical="center"/>
    </xf>
    <xf numFmtId="49" fontId="3" fillId="4" borderId="8" xfId="0" applyNumberFormat="1" applyFont="1" applyFill="1" applyBorder="1" applyAlignment="1">
      <alignment vertical="center"/>
    </xf>
    <xf numFmtId="49" fontId="3" fillId="5" borderId="7" xfId="0" applyNumberFormat="1" applyFont="1" applyFill="1" applyBorder="1" applyAlignment="1">
      <alignment vertical="center"/>
    </xf>
    <xf numFmtId="0" fontId="3" fillId="4" borderId="8" xfId="0" applyFont="1" applyFill="1" applyBorder="1" applyAlignment="1">
      <alignment vertical="center"/>
    </xf>
    <xf numFmtId="49" fontId="2" fillId="5" borderId="7" xfId="0" applyNumberFormat="1" applyFont="1" applyFill="1" applyBorder="1" applyAlignment="1">
      <alignment vertical="center"/>
    </xf>
    <xf numFmtId="49" fontId="2" fillId="4" borderId="8" xfId="0" applyNumberFormat="1" applyFont="1" applyFill="1" applyBorder="1" applyAlignment="1">
      <alignment vertical="center"/>
    </xf>
    <xf numFmtId="49" fontId="3" fillId="5" borderId="10" xfId="0" applyNumberFormat="1" applyFont="1" applyFill="1" applyBorder="1" applyAlignment="1">
      <alignment vertical="center"/>
    </xf>
    <xf numFmtId="49" fontId="3" fillId="4" borderId="11" xfId="0" applyNumberFormat="1" applyFont="1" applyFill="1" applyBorder="1" applyAlignment="1">
      <alignment vertical="center"/>
    </xf>
    <xf numFmtId="49" fontId="3" fillId="4" borderId="11" xfId="0" applyNumberFormat="1" applyFont="1" applyFill="1" applyBorder="1" applyAlignment="1">
      <alignment horizontal="right"/>
    </xf>
    <xf numFmtId="164" fontId="3" fillId="4" borderId="11" xfId="0" applyNumberFormat="1" applyFont="1" applyFill="1" applyBorder="1"/>
    <xf numFmtId="49" fontId="3" fillId="4" borderId="11" xfId="0" applyNumberFormat="1" applyFont="1" applyFill="1" applyBorder="1"/>
    <xf numFmtId="165" fontId="3" fillId="4" borderId="11" xfId="0" applyNumberFormat="1" applyFont="1" applyFill="1" applyBorder="1"/>
    <xf numFmtId="0" fontId="3" fillId="4" borderId="11" xfId="0" applyNumberFormat="1" applyFont="1" applyFill="1" applyBorder="1"/>
    <xf numFmtId="0" fontId="3" fillId="4" borderId="11" xfId="0" applyFont="1" applyFill="1" applyBorder="1"/>
    <xf numFmtId="14" fontId="3" fillId="4" borderId="11" xfId="0" applyNumberFormat="1" applyFont="1" applyFill="1" applyBorder="1"/>
    <xf numFmtId="14" fontId="3" fillId="4" borderId="12" xfId="0" applyNumberFormat="1" applyFont="1" applyFill="1" applyBorder="1"/>
    <xf numFmtId="49" fontId="3" fillId="2" borderId="13" xfId="0" applyNumberFormat="1" applyFont="1" applyFill="1" applyBorder="1"/>
    <xf numFmtId="0" fontId="3" fillId="4" borderId="13" xfId="0" applyFont="1" applyFill="1" applyBorder="1"/>
    <xf numFmtId="49" fontId="3" fillId="4" borderId="13" xfId="0" applyNumberFormat="1" applyFont="1" applyFill="1" applyBorder="1" applyAlignment="1">
      <alignment horizontal="right"/>
    </xf>
    <xf numFmtId="164" fontId="3" fillId="4" borderId="13" xfId="0" applyNumberFormat="1" applyFont="1" applyFill="1" applyBorder="1"/>
    <xf numFmtId="49" fontId="3" fillId="4" borderId="13" xfId="0" applyNumberFormat="1" applyFont="1" applyFill="1" applyBorder="1"/>
    <xf numFmtId="165" fontId="3" fillId="4" borderId="13" xfId="0" applyNumberFormat="1" applyFont="1" applyFill="1" applyBorder="1"/>
    <xf numFmtId="0" fontId="3" fillId="4" borderId="13" xfId="0" applyNumberFormat="1" applyFont="1" applyFill="1" applyBorder="1"/>
    <xf numFmtId="14" fontId="3" fillId="4" borderId="13" xfId="0" applyNumberFormat="1" applyFont="1" applyFill="1" applyBorder="1"/>
    <xf numFmtId="49" fontId="3" fillId="2" borderId="4" xfId="0" applyNumberFormat="1" applyFont="1" applyFill="1" applyBorder="1"/>
    <xf numFmtId="49" fontId="3" fillId="2" borderId="7" xfId="0" applyNumberFormat="1" applyFont="1" applyFill="1" applyBorder="1"/>
    <xf numFmtId="49" fontId="2" fillId="4" borderId="8" xfId="0" applyNumberFormat="1" applyFont="1" applyFill="1" applyBorder="1" applyAlignment="1">
      <alignment horizontal="left" readingOrder="1"/>
    </xf>
    <xf numFmtId="14" fontId="4" fillId="4" borderId="8" xfId="0" applyNumberFormat="1" applyFont="1" applyFill="1" applyBorder="1"/>
    <xf numFmtId="14" fontId="4" fillId="4" borderId="9" xfId="0" applyNumberFormat="1" applyFont="1" applyFill="1" applyBorder="1"/>
    <xf numFmtId="49" fontId="3" fillId="2" borderId="7" xfId="0" applyNumberFormat="1" applyFont="1" applyFill="1" applyBorder="1" applyAlignment="1">
      <alignment horizontal="left" readingOrder="1"/>
    </xf>
    <xf numFmtId="49" fontId="3" fillId="4" borderId="8" xfId="0" applyNumberFormat="1" applyFont="1" applyFill="1" applyBorder="1" applyAlignment="1">
      <alignment horizontal="left" readingOrder="1"/>
    </xf>
    <xf numFmtId="49" fontId="2" fillId="2" borderId="7" xfId="0" applyNumberFormat="1" applyFont="1" applyFill="1" applyBorder="1" applyAlignment="1">
      <alignment horizontal="left" readingOrder="1"/>
    </xf>
    <xf numFmtId="49" fontId="2" fillId="5" borderId="7" xfId="0" applyNumberFormat="1" applyFont="1" applyFill="1" applyBorder="1"/>
    <xf numFmtId="49" fontId="2" fillId="2" borderId="7" xfId="0" applyNumberFormat="1" applyFont="1" applyFill="1" applyBorder="1" applyAlignment="1">
      <alignment vertical="center"/>
    </xf>
    <xf numFmtId="0" fontId="2" fillId="4" borderId="8" xfId="0" applyFont="1" applyFill="1" applyBorder="1" applyAlignment="1">
      <alignment vertical="center"/>
    </xf>
    <xf numFmtId="49" fontId="2" fillId="3" borderId="7" xfId="0" applyNumberFormat="1" applyFont="1" applyFill="1" applyBorder="1" applyAlignment="1">
      <alignment vertical="center"/>
    </xf>
    <xf numFmtId="49" fontId="3" fillId="3" borderId="7" xfId="0" applyNumberFormat="1" applyFont="1" applyFill="1" applyBorder="1" applyAlignment="1">
      <alignment vertical="center"/>
    </xf>
    <xf numFmtId="0" fontId="7" fillId="4" borderId="8" xfId="0" applyFont="1" applyFill="1" applyBorder="1"/>
    <xf numFmtId="0" fontId="4" fillId="4" borderId="8" xfId="0" applyFont="1" applyFill="1" applyBorder="1"/>
    <xf numFmtId="0" fontId="2" fillId="4" borderId="8" xfId="0" applyFont="1" applyFill="1" applyBorder="1" applyAlignment="1">
      <alignment horizontal="left" readingOrder="1"/>
    </xf>
    <xf numFmtId="0" fontId="3" fillId="5" borderId="7" xfId="0" applyFont="1" applyFill="1" applyBorder="1"/>
    <xf numFmtId="0" fontId="3" fillId="4" borderId="8" xfId="0" applyFont="1" applyFill="1" applyBorder="1" applyAlignment="1">
      <alignment horizontal="right"/>
    </xf>
    <xf numFmtId="166" fontId="3" fillId="4" borderId="8" xfId="0" applyNumberFormat="1" applyFont="1" applyFill="1" applyBorder="1"/>
    <xf numFmtId="0" fontId="3" fillId="4" borderId="8" xfId="0" applyFont="1" applyFill="1" applyBorder="1" applyAlignment="1">
      <alignment horizontal="left" readingOrder="1"/>
    </xf>
    <xf numFmtId="0" fontId="3" fillId="4" borderId="9" xfId="0" applyFont="1" applyFill="1" applyBorder="1"/>
    <xf numFmtId="0" fontId="3" fillId="5" borderId="14" xfId="0" applyFont="1" applyFill="1" applyBorder="1"/>
    <xf numFmtId="0" fontId="3" fillId="4" borderId="15" xfId="0" applyFont="1" applyFill="1" applyBorder="1"/>
    <xf numFmtId="0" fontId="3" fillId="4" borderId="15" xfId="0" applyFont="1" applyFill="1" applyBorder="1" applyAlignment="1">
      <alignment horizontal="right"/>
    </xf>
    <xf numFmtId="0" fontId="3" fillId="4" borderId="16" xfId="0" applyFont="1" applyFill="1" applyBorder="1"/>
    <xf numFmtId="49" fontId="2" fillId="6" borderId="17" xfId="0" applyNumberFormat="1" applyFont="1" applyFill="1" applyBorder="1"/>
    <xf numFmtId="49" fontId="2" fillId="6" borderId="18" xfId="0" applyNumberFormat="1" applyFont="1" applyFill="1" applyBorder="1"/>
    <xf numFmtId="49" fontId="2" fillId="6" borderId="18" xfId="0" applyNumberFormat="1" applyFont="1" applyFill="1" applyBorder="1" applyAlignment="1">
      <alignment horizontal="left"/>
    </xf>
    <xf numFmtId="49" fontId="2" fillId="6" borderId="19" xfId="0" applyNumberFormat="1" applyFont="1" applyFill="1" applyBorder="1"/>
    <xf numFmtId="49" fontId="2" fillId="5" borderId="20" xfId="0" applyNumberFormat="1" applyFont="1" applyFill="1" applyBorder="1" applyAlignment="1">
      <alignment vertical="center"/>
    </xf>
    <xf numFmtId="0" fontId="2" fillId="4" borderId="21" xfId="0" applyFont="1" applyFill="1" applyBorder="1" applyAlignment="1">
      <alignment vertical="center"/>
    </xf>
    <xf numFmtId="49" fontId="2" fillId="0" borderId="22" xfId="0" applyNumberFormat="1" applyFont="1" applyBorder="1" applyAlignment="1">
      <alignment horizontal="left"/>
    </xf>
    <xf numFmtId="49" fontId="2" fillId="0" borderId="22" xfId="0" applyNumberFormat="1" applyFont="1" applyBorder="1"/>
    <xf numFmtId="164" fontId="2" fillId="0" borderId="22" xfId="0" applyNumberFormat="1" applyFont="1" applyBorder="1"/>
    <xf numFmtId="165" fontId="2" fillId="0" borderId="22" xfId="0" applyNumberFormat="1" applyFont="1" applyBorder="1"/>
    <xf numFmtId="0" fontId="2" fillId="0" borderId="22" xfId="0" applyNumberFormat="1" applyFont="1" applyBorder="1"/>
    <xf numFmtId="49" fontId="2" fillId="0" borderId="22" xfId="0" applyNumberFormat="1" applyFont="1" applyBorder="1" applyAlignment="1">
      <alignment horizontal="right"/>
    </xf>
    <xf numFmtId="164" fontId="2" fillId="7" borderId="22" xfId="0" applyNumberFormat="1" applyFont="1" applyFill="1" applyBorder="1"/>
    <xf numFmtId="49" fontId="2" fillId="7" borderId="22" xfId="0" applyNumberFormat="1" applyFont="1" applyFill="1" applyBorder="1"/>
    <xf numFmtId="0" fontId="2" fillId="0" borderId="22" xfId="0" applyFont="1" applyBorder="1"/>
    <xf numFmtId="0" fontId="2" fillId="7" borderId="22" xfId="0" applyFont="1" applyFill="1" applyBorder="1"/>
    <xf numFmtId="0" fontId="2" fillId="7" borderId="23" xfId="0" applyFont="1" applyFill="1" applyBorder="1"/>
    <xf numFmtId="49" fontId="2" fillId="5" borderId="24" xfId="0" applyNumberFormat="1" applyFont="1" applyFill="1" applyBorder="1" applyAlignment="1">
      <alignment vertical="center"/>
    </xf>
    <xf numFmtId="0" fontId="2" fillId="4" borderId="25" xfId="0" applyFont="1" applyFill="1" applyBorder="1" applyAlignment="1">
      <alignment vertical="center"/>
    </xf>
    <xf numFmtId="49" fontId="2" fillId="0" borderId="26" xfId="0" applyNumberFormat="1" applyFont="1" applyBorder="1" applyAlignment="1">
      <alignment horizontal="left"/>
    </xf>
    <xf numFmtId="49" fontId="2" fillId="4" borderId="26" xfId="0" applyNumberFormat="1" applyFont="1" applyFill="1" applyBorder="1" applyAlignment="1">
      <alignment vertical="center"/>
    </xf>
    <xf numFmtId="164" fontId="2" fillId="0" borderId="26" xfId="0" applyNumberFormat="1" applyFont="1" applyBorder="1"/>
    <xf numFmtId="49" fontId="2" fillId="0" borderId="26" xfId="0" applyNumberFormat="1" applyFont="1" applyBorder="1"/>
    <xf numFmtId="165" fontId="2" fillId="0" borderId="26" xfId="0" applyNumberFormat="1" applyFont="1" applyBorder="1"/>
    <xf numFmtId="0" fontId="2" fillId="0" borderId="26" xfId="0" applyNumberFormat="1" applyFont="1" applyBorder="1"/>
    <xf numFmtId="0" fontId="2" fillId="0" borderId="26" xfId="0" applyFont="1" applyBorder="1"/>
    <xf numFmtId="49" fontId="2" fillId="0" borderId="26" xfId="0" applyNumberFormat="1" applyFont="1" applyBorder="1" applyAlignment="1">
      <alignment horizontal="right"/>
    </xf>
    <xf numFmtId="164" fontId="2" fillId="7" borderId="26" xfId="0" applyNumberFormat="1" applyFont="1" applyFill="1" applyBorder="1"/>
    <xf numFmtId="49" fontId="2" fillId="7" borderId="26" xfId="0" applyNumberFormat="1" applyFont="1" applyFill="1" applyBorder="1"/>
    <xf numFmtId="0" fontId="2" fillId="7" borderId="26" xfId="0" applyFont="1" applyFill="1" applyBorder="1"/>
    <xf numFmtId="0" fontId="2" fillId="7" borderId="27" xfId="0" applyFont="1" applyFill="1" applyBorder="1"/>
    <xf numFmtId="49" fontId="4" fillId="0" borderId="26" xfId="0" applyNumberFormat="1" applyFont="1" applyBorder="1"/>
    <xf numFmtId="49" fontId="2" fillId="5" borderId="24" xfId="0" applyNumberFormat="1" applyFont="1" applyFill="1" applyBorder="1"/>
    <xf numFmtId="0" fontId="2" fillId="0" borderId="25" xfId="0" applyFont="1" applyBorder="1"/>
    <xf numFmtId="49" fontId="3" fillId="5" borderId="24" xfId="0" applyNumberFormat="1" applyFont="1" applyFill="1" applyBorder="1" applyAlignment="1">
      <alignment vertical="center"/>
    </xf>
    <xf numFmtId="0" fontId="3" fillId="4" borderId="25" xfId="0" applyFont="1" applyFill="1" applyBorder="1" applyAlignment="1">
      <alignment vertical="center"/>
    </xf>
    <xf numFmtId="49" fontId="3" fillId="4" borderId="26" xfId="0" applyNumberFormat="1" applyFont="1" applyFill="1" applyBorder="1" applyAlignment="1">
      <alignment vertical="center"/>
    </xf>
    <xf numFmtId="164" fontId="3" fillId="0" borderId="26" xfId="0" applyNumberFormat="1" applyFont="1" applyBorder="1"/>
    <xf numFmtId="49" fontId="3" fillId="0" borderId="26" xfId="0" applyNumberFormat="1" applyFont="1" applyBorder="1"/>
    <xf numFmtId="165" fontId="3" fillId="0" borderId="26" xfId="0" applyNumberFormat="1" applyFont="1" applyBorder="1"/>
    <xf numFmtId="0" fontId="3" fillId="0" borderId="26" xfId="0" applyNumberFormat="1" applyFont="1" applyBorder="1"/>
    <xf numFmtId="49" fontId="3" fillId="0" borderId="26" xfId="0" applyNumberFormat="1" applyFont="1" applyBorder="1" applyAlignment="1">
      <alignment horizontal="right"/>
    </xf>
    <xf numFmtId="49" fontId="3" fillId="4" borderId="25" xfId="0" applyNumberFormat="1" applyFont="1" applyFill="1" applyBorder="1" applyAlignment="1">
      <alignment vertical="center"/>
    </xf>
    <xf numFmtId="0" fontId="9" fillId="0" borderId="26" xfId="0" applyFont="1" applyBorder="1"/>
    <xf numFmtId="164" fontId="3" fillId="7" borderId="26" xfId="0" applyNumberFormat="1" applyFont="1" applyFill="1" applyBorder="1"/>
    <xf numFmtId="0" fontId="3" fillId="7" borderId="26" xfId="0" applyFont="1" applyFill="1" applyBorder="1"/>
    <xf numFmtId="0" fontId="3" fillId="0" borderId="26" xfId="0" applyFont="1" applyBorder="1"/>
    <xf numFmtId="0" fontId="3" fillId="7" borderId="27" xfId="0" applyFont="1" applyFill="1" applyBorder="1"/>
    <xf numFmtId="49" fontId="2" fillId="4" borderId="25" xfId="0" applyNumberFormat="1" applyFont="1" applyFill="1" applyBorder="1" applyAlignment="1">
      <alignment vertical="center"/>
    </xf>
    <xf numFmtId="164" fontId="2" fillId="7" borderId="26" xfId="0" applyNumberFormat="1" applyFont="1" applyFill="1" applyBorder="1" applyAlignment="1">
      <alignment horizontal="right"/>
    </xf>
    <xf numFmtId="14" fontId="2" fillId="0" borderId="26" xfId="0" applyNumberFormat="1" applyFont="1" applyBorder="1"/>
    <xf numFmtId="0" fontId="4" fillId="7" borderId="26" xfId="0" applyFont="1" applyFill="1" applyBorder="1"/>
    <xf numFmtId="0" fontId="4" fillId="4" borderId="26" xfId="0" applyFont="1" applyFill="1" applyBorder="1"/>
    <xf numFmtId="0" fontId="4" fillId="0" borderId="26" xfId="0" applyFont="1" applyBorder="1"/>
    <xf numFmtId="164" fontId="12" fillId="7" borderId="26" xfId="0" applyNumberFormat="1" applyFont="1" applyFill="1" applyBorder="1"/>
    <xf numFmtId="0" fontId="4" fillId="7" borderId="27" xfId="0" applyFont="1" applyFill="1" applyBorder="1"/>
    <xf numFmtId="0" fontId="2" fillId="5" borderId="28" xfId="0" applyFont="1" applyFill="1" applyBorder="1" applyAlignment="1">
      <alignment vertical="center"/>
    </xf>
    <xf numFmtId="0" fontId="2" fillId="4" borderId="29" xfId="0" applyFont="1" applyFill="1" applyBorder="1" applyAlignment="1">
      <alignment vertical="center"/>
    </xf>
    <xf numFmtId="49" fontId="2" fillId="0" borderId="30" xfId="0" applyNumberFormat="1" applyFont="1" applyBorder="1" applyAlignment="1">
      <alignment horizontal="left"/>
    </xf>
    <xf numFmtId="0" fontId="2" fillId="0" borderId="30" xfId="0" applyFont="1" applyBorder="1"/>
    <xf numFmtId="164" fontId="2" fillId="0" borderId="30" xfId="0" applyNumberFormat="1" applyFont="1" applyBorder="1"/>
    <xf numFmtId="165" fontId="2" fillId="0" borderId="30" xfId="0" applyNumberFormat="1" applyFont="1" applyBorder="1"/>
    <xf numFmtId="0" fontId="2" fillId="0" borderId="30" xfId="0" applyNumberFormat="1" applyFont="1" applyBorder="1"/>
    <xf numFmtId="0" fontId="2" fillId="0" borderId="30" xfId="0" applyFont="1" applyBorder="1" applyAlignment="1">
      <alignment horizontal="right"/>
    </xf>
    <xf numFmtId="164" fontId="12" fillId="7" borderId="30" xfId="0" applyNumberFormat="1" applyFont="1" applyFill="1" applyBorder="1"/>
    <xf numFmtId="164" fontId="2" fillId="7" borderId="30" xfId="0" applyNumberFormat="1" applyFont="1" applyFill="1" applyBorder="1"/>
    <xf numFmtId="0" fontId="4" fillId="7" borderId="30" xfId="0" applyFont="1" applyFill="1" applyBorder="1"/>
    <xf numFmtId="14" fontId="2" fillId="0" borderId="30" xfId="0" applyNumberFormat="1" applyFont="1" applyBorder="1"/>
    <xf numFmtId="0" fontId="2" fillId="7" borderId="30" xfId="0" applyFont="1" applyFill="1" applyBorder="1"/>
    <xf numFmtId="0" fontId="2" fillId="7" borderId="31" xfId="0" applyFont="1" applyFill="1" applyBorder="1"/>
    <xf numFmtId="49" fontId="2" fillId="6" borderId="32" xfId="0" applyNumberFormat="1" applyFont="1" applyFill="1" applyBorder="1"/>
    <xf numFmtId="49" fontId="2" fillId="6" borderId="32" xfId="0" applyNumberFormat="1" applyFont="1" applyFill="1" applyBorder="1" applyAlignment="1">
      <alignment horizontal="left"/>
    </xf>
    <xf numFmtId="49" fontId="2" fillId="6" borderId="32" xfId="0" applyNumberFormat="1" applyFont="1" applyFill="1" applyBorder="1" applyAlignment="1">
      <alignment horizontal="right"/>
    </xf>
    <xf numFmtId="49" fontId="3" fillId="5" borderId="33" xfId="0" applyNumberFormat="1" applyFont="1" applyFill="1" applyBorder="1"/>
    <xf numFmtId="0" fontId="3" fillId="0" borderId="21" xfId="0" applyFont="1" applyBorder="1"/>
    <xf numFmtId="49" fontId="3" fillId="0" borderId="22" xfId="0" applyNumberFormat="1" applyFont="1" applyBorder="1" applyAlignment="1">
      <alignment horizontal="right"/>
    </xf>
    <xf numFmtId="164" fontId="3" fillId="0" borderId="22" xfId="0" applyNumberFormat="1" applyFont="1" applyBorder="1"/>
    <xf numFmtId="49" fontId="3" fillId="0" borderId="22" xfId="0" applyNumberFormat="1" applyFont="1" applyBorder="1"/>
    <xf numFmtId="165" fontId="3" fillId="0" borderId="22" xfId="0" applyNumberFormat="1" applyFont="1" applyBorder="1"/>
    <xf numFmtId="0" fontId="3" fillId="0" borderId="22" xfId="0" applyNumberFormat="1" applyFont="1" applyBorder="1"/>
    <xf numFmtId="0" fontId="3" fillId="0" borderId="22" xfId="0" applyFont="1" applyBorder="1"/>
    <xf numFmtId="49" fontId="3" fillId="5" borderId="34" xfId="0" applyNumberFormat="1" applyFont="1" applyFill="1" applyBorder="1"/>
    <xf numFmtId="0" fontId="3" fillId="0" borderId="25" xfId="0" applyFont="1" applyBorder="1"/>
    <xf numFmtId="167" fontId="3" fillId="0" borderId="26" xfId="0" applyNumberFormat="1" applyFont="1" applyBorder="1"/>
    <xf numFmtId="49" fontId="2" fillId="5" borderId="34" xfId="0" applyNumberFormat="1" applyFont="1" applyFill="1" applyBorder="1" applyAlignment="1">
      <alignment vertical="center"/>
    </xf>
    <xf numFmtId="0" fontId="0" fillId="0" borderId="26" xfId="0" applyBorder="1"/>
    <xf numFmtId="0" fontId="2" fillId="0" borderId="26" xfId="0" applyFont="1" applyBorder="1" applyAlignment="1">
      <alignment horizontal="right"/>
    </xf>
    <xf numFmtId="49" fontId="14" fillId="0" borderId="26" xfId="0" applyNumberFormat="1" applyFont="1" applyBorder="1" applyAlignment="1">
      <alignment horizontal="left" readingOrder="1"/>
    </xf>
    <xf numFmtId="164" fontId="2" fillId="0" borderId="26" xfId="0" applyNumberFormat="1" applyFont="1" applyBorder="1" applyAlignment="1">
      <alignment horizontal="right"/>
    </xf>
    <xf numFmtId="49" fontId="2" fillId="5" borderId="34" xfId="0" applyNumberFormat="1" applyFont="1" applyFill="1" applyBorder="1"/>
    <xf numFmtId="14" fontId="3" fillId="0" borderId="26" xfId="0" applyNumberFormat="1" applyFont="1" applyBorder="1"/>
    <xf numFmtId="0" fontId="3" fillId="5" borderId="34" xfId="0" applyFont="1" applyFill="1" applyBorder="1" applyAlignment="1">
      <alignment vertical="center"/>
    </xf>
    <xf numFmtId="0" fontId="2" fillId="0" borderId="26" xfId="0" applyFont="1" applyBorder="1" applyAlignment="1">
      <alignment horizontal="left"/>
    </xf>
    <xf numFmtId="0" fontId="3" fillId="4" borderId="26" xfId="0" applyFont="1" applyFill="1" applyBorder="1" applyAlignment="1">
      <alignment vertical="center"/>
    </xf>
    <xf numFmtId="0" fontId="3" fillId="0" borderId="26" xfId="0" applyFont="1" applyBorder="1" applyAlignment="1">
      <alignment horizontal="right"/>
    </xf>
    <xf numFmtId="0" fontId="2" fillId="5" borderId="34" xfId="0" applyFont="1" applyFill="1" applyBorder="1" applyAlignment="1">
      <alignment vertical="center"/>
    </xf>
    <xf numFmtId="0" fontId="2" fillId="4" borderId="26" xfId="0" applyFont="1" applyFill="1" applyBorder="1" applyAlignment="1">
      <alignment vertical="center"/>
    </xf>
    <xf numFmtId="49" fontId="2" fillId="8" borderId="32" xfId="0" applyNumberFormat="1" applyFont="1" applyFill="1" applyBorder="1"/>
    <xf numFmtId="0" fontId="2" fillId="6" borderId="32" xfId="0" applyFont="1" applyFill="1" applyBorder="1"/>
    <xf numFmtId="49" fontId="2" fillId="5" borderId="33" xfId="0" applyNumberFormat="1" applyFont="1" applyFill="1" applyBorder="1"/>
    <xf numFmtId="0" fontId="2" fillId="0" borderId="21" xfId="0" applyFont="1" applyBorder="1"/>
    <xf numFmtId="14" fontId="2" fillId="0" borderId="22" xfId="0" applyNumberFormat="1" applyFont="1" applyBorder="1"/>
    <xf numFmtId="49" fontId="3" fillId="5" borderId="34" xfId="0" applyNumberFormat="1" applyFont="1" applyFill="1" applyBorder="1" applyAlignment="1">
      <alignment vertical="center"/>
    </xf>
    <xf numFmtId="49" fontId="3" fillId="5" borderId="26" xfId="0" applyNumberFormat="1" applyFont="1" applyFill="1" applyBorder="1"/>
    <xf numFmtId="49" fontId="3" fillId="0" borderId="26" xfId="0" applyNumberFormat="1" applyFont="1" applyBorder="1" applyAlignment="1">
      <alignment horizontal="left" readingOrder="1"/>
    </xf>
    <xf numFmtId="49" fontId="2" fillId="0" borderId="25" xfId="0" applyNumberFormat="1" applyFont="1" applyBorder="1"/>
    <xf numFmtId="14" fontId="4" fillId="0" borderId="26" xfId="0" applyNumberFormat="1" applyFont="1" applyBorder="1"/>
    <xf numFmtId="49" fontId="2" fillId="5" borderId="26" xfId="0" applyNumberFormat="1" applyFont="1" applyFill="1" applyBorder="1"/>
    <xf numFmtId="164" fontId="4" fillId="7" borderId="26" xfId="0" applyNumberFormat="1" applyFont="1" applyFill="1" applyBorder="1"/>
    <xf numFmtId="49" fontId="4" fillId="7" borderId="26" xfId="0" applyNumberFormat="1" applyFont="1" applyFill="1" applyBorder="1"/>
    <xf numFmtId="0" fontId="0" fillId="6" borderId="32" xfId="0" applyFill="1" applyBorder="1"/>
    <xf numFmtId="0" fontId="0" fillId="9" borderId="33" xfId="0" applyFill="1" applyBorder="1"/>
    <xf numFmtId="0" fontId="0" fillId="0" borderId="21" xfId="0" applyBorder="1"/>
    <xf numFmtId="0" fontId="0" fillId="0" borderId="22" xfId="0" applyBorder="1"/>
    <xf numFmtId="0" fontId="0" fillId="0" borderId="25" xfId="0" applyBorder="1"/>
    <xf numFmtId="49" fontId="0" fillId="9" borderId="34" xfId="0" applyNumberFormat="1" applyFill="1" applyBorder="1"/>
    <xf numFmtId="49" fontId="0" fillId="0" borderId="26" xfId="0" applyNumberFormat="1" applyBorder="1"/>
    <xf numFmtId="49" fontId="16" fillId="9" borderId="34" xfId="0" applyNumberFormat="1" applyFont="1" applyFill="1" applyBorder="1"/>
    <xf numFmtId="0" fontId="17" fillId="9" borderId="34" xfId="0" applyFont="1" applyFill="1" applyBorder="1"/>
    <xf numFmtId="0" fontId="17" fillId="0" borderId="25" xfId="0" applyFont="1" applyBorder="1"/>
    <xf numFmtId="49" fontId="17" fillId="0" borderId="25" xfId="0" applyNumberFormat="1" applyFont="1" applyBorder="1"/>
    <xf numFmtId="0" fontId="18" fillId="7" borderId="26" xfId="0" applyFont="1" applyFill="1" applyBorder="1"/>
    <xf numFmtId="164" fontId="19" fillId="0" borderId="26" xfId="0" applyNumberFormat="1" applyFont="1" applyBorder="1"/>
    <xf numFmtId="49" fontId="19" fillId="0" borderId="26" xfId="0" applyNumberFormat="1" applyFont="1" applyBorder="1"/>
    <xf numFmtId="0" fontId="19" fillId="0" borderId="26" xfId="0" applyFont="1" applyBorder="1"/>
    <xf numFmtId="14" fontId="18" fillId="4" borderId="8" xfId="0" applyNumberFormat="1" applyFont="1" applyFill="1" applyBorder="1"/>
    <xf numFmtId="49" fontId="18" fillId="4" borderId="8" xfId="0" applyNumberFormat="1" applyFont="1" applyFill="1" applyBorder="1"/>
    <xf numFmtId="164" fontId="19" fillId="4" borderId="8" xfId="0" applyNumberFormat="1" applyFont="1" applyFill="1" applyBorder="1"/>
    <xf numFmtId="49" fontId="19" fillId="4" borderId="8" xfId="0" applyNumberFormat="1" applyFont="1" applyFill="1" applyBorder="1"/>
    <xf numFmtId="49" fontId="20" fillId="4" borderId="8" xfId="1" applyNumberFormat="1" applyFill="1" applyBorder="1"/>
    <xf numFmtId="0" fontId="1" fillId="0" borderId="0" xfId="0" applyFont="1" applyAlignment="1">
      <alignment horizontal="center" vertical="center"/>
    </xf>
  </cellXfs>
  <cellStyles count="2">
    <cellStyle name="Hyperlink" xfId="1" builtinId="8"/>
    <cellStyle name="Normal" xfId="0" builtinId="0"/>
  </cellStyles>
  <dxfs count="5">
    <dxf>
      <font>
        <color rgb="FF000000"/>
      </font>
      <fill>
        <patternFill patternType="solid">
          <fgColor indexed="11"/>
          <bgColor indexed="12"/>
        </patternFill>
      </fill>
    </dxf>
    <dxf>
      <font>
        <color rgb="FF000000"/>
      </font>
      <fill>
        <patternFill patternType="solid">
          <fgColor indexed="11"/>
          <bgColor indexed="12"/>
        </patternFill>
      </fill>
    </dxf>
    <dxf>
      <font>
        <color rgb="FF000000"/>
      </font>
      <fill>
        <patternFill patternType="solid">
          <fgColor indexed="11"/>
          <bgColor indexed="12"/>
        </patternFill>
      </fill>
    </dxf>
    <dxf>
      <font>
        <color rgb="FF000000"/>
      </font>
      <fill>
        <patternFill patternType="solid">
          <fgColor indexed="11"/>
          <bgColor indexed="12"/>
        </patternFill>
      </fill>
    </dxf>
    <dxf>
      <font>
        <color rgb="FF000000"/>
      </font>
      <fill>
        <patternFill patternType="solid">
          <fgColor indexed="11"/>
          <bgColor indexed="12"/>
        </patternFill>
      </fill>
    </dxf>
  </dxfs>
  <tableStyles count="0"/>
  <colors>
    <indexedColors>
      <rgbColor rgb="FF000000"/>
      <rgbColor rgb="FFFFFFFF"/>
      <rgbColor rgb="FFFF0000"/>
      <rgbColor rgb="FF00FF00"/>
      <rgbColor rgb="FF0000FF"/>
      <rgbColor rgb="FFFFFF00"/>
      <rgbColor rgb="FFFF00FF"/>
      <rgbColor rgb="FF00FFFF"/>
      <rgbColor rgb="FF000000"/>
      <rgbColor rgb="FFA5A5A5"/>
      <rgbColor rgb="FFAAAAAA"/>
      <rgbColor rgb="00000000"/>
      <rgbColor rgb="E5AFE489"/>
      <rgbColor rgb="FFA7A7A7"/>
      <rgbColor rgb="FFFFFFFF"/>
      <rgbColor rgb="FFD2D2D2"/>
      <rgbColor rgb="FFFF2600"/>
      <rgbColor rgb="FF0563C1"/>
      <rgbColor rgb="FF54198B"/>
      <rgbColor rgb="FFBDC0BF"/>
      <rgbColor rgb="FFFFB3A5"/>
      <rgbColor rgb="FFA5A5A5"/>
      <rgbColor rgb="FF3F3F3F"/>
      <rgbColor rgb="FFDDDDDD"/>
      <rgbColor rgb="FF202B24"/>
      <rgbColor rgb="FFBBBBBB"/>
      <rgbColor rgb="FFDBDBDB"/>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rchidboard.com/community/cattleya-alliance/62937-walkeriana-tips-growing-blooming.html%20%20%20%20Excellent%204N%20parents,%20full%20firm%20light%20violet%20petals,%20sepals,%20and%20a%20wide,%20flat,%20darker%20violet%20lip.%20Fuller%20shape,%20firmer%20substance%20and%20color%20compared%20to%20normal%20narrow%20coerulea%20forms.%20Very%20short%20round%20pseudobulbs." TargetMode="External"/><Relationship Id="rId2" Type="http://schemas.openxmlformats.org/officeDocument/2006/relationships/hyperlink" Target="http://www.sunsetvalleyorchids.com/htm/photo_detail.php?prod=4487" TargetMode="External"/><Relationship Id="rId1" Type="http://schemas.openxmlformats.org/officeDocument/2006/relationships/hyperlink" Target="http://www.orchidboard.com/community/cattleya-alliance/32817-walkeriana-kenny.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orchidroots.com/detail/information/?pid=100977791&amp;role=" TargetMode="External"/><Relationship Id="rId2" Type="http://schemas.openxmlformats.org/officeDocument/2006/relationships/hyperlink" Target="https://bluenanta.com/detail/information/?pid=100071614&amp;role=pub" TargetMode="External"/><Relationship Id="rId1" Type="http://schemas.openxmlformats.org/officeDocument/2006/relationships/hyperlink" Target="https://bluenanta.com/detail/information/?pid=100070650&amp;role=pub" TargetMode="External"/><Relationship Id="rId4" Type="http://schemas.openxmlformats.org/officeDocument/2006/relationships/hyperlink" Target="https://orchidroots.com/detail/information/?pid=100977791&amp;rol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hadwickorchids.com/content/cattleya-iricolor"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bluenanta.com/detail/information/?pid=100070650&amp;role=pub" TargetMode="External"/><Relationship Id="rId1" Type="http://schemas.openxmlformats.org/officeDocument/2006/relationships/hyperlink" Target="http://www.orchidboard.com/community/cattleya-alliance/32817-walkeriana-kenn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orchidinnusa.com/laelia-praestans-v-alba-evelyn-x-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88"/>
  <sheetViews>
    <sheetView showGridLines="0" zoomScale="125" workbookViewId="0">
      <pane xSplit="1" ySplit="1" topLeftCell="H2" activePane="bottomRight" state="frozen"/>
      <selection pane="topRight"/>
      <selection pane="bottomLeft"/>
      <selection pane="bottomRight" activeCell="H1" sqref="H1"/>
    </sheetView>
  </sheetViews>
  <sheetFormatPr baseColWidth="10" defaultColWidth="10.83203125" defaultRowHeight="16.5" customHeight="1" x14ac:dyDescent="0.2"/>
  <cols>
    <col min="1" max="1" width="56.6640625" style="1" customWidth="1"/>
    <col min="2" max="2" width="7.5" style="1" customWidth="1"/>
    <col min="3" max="3" width="6.5" style="1" customWidth="1"/>
    <col min="4" max="4" width="7.83203125" style="1" bestFit="1" customWidth="1"/>
    <col min="5" max="5" width="10.33203125" style="1" customWidth="1"/>
    <col min="6" max="6" width="20" style="1" customWidth="1"/>
    <col min="7" max="7" width="7.6640625" style="1" customWidth="1"/>
    <col min="8" max="8" width="8.5" style="1" customWidth="1"/>
    <col min="9" max="9" width="9.6640625" style="1" bestFit="1" customWidth="1"/>
    <col min="10" max="10" width="17.33203125" style="1" customWidth="1"/>
    <col min="11" max="11" width="8.5" style="1" customWidth="1"/>
    <col min="12" max="12" width="16.1640625" style="1" customWidth="1"/>
    <col min="13" max="14" width="11.6640625" style="1" customWidth="1"/>
    <col min="15" max="16" width="10.5" style="1" bestFit="1" customWidth="1"/>
    <col min="17" max="17" width="9.1640625" style="1" customWidth="1"/>
    <col min="18" max="19" width="10.5" style="1" bestFit="1" customWidth="1"/>
    <col min="20" max="20" width="12.5" style="1" customWidth="1"/>
    <col min="21" max="21" width="8.1640625" style="1" customWidth="1"/>
    <col min="22" max="22" width="8.1640625" style="1" bestFit="1" customWidth="1"/>
    <col min="23" max="23" width="12" style="1" customWidth="1"/>
    <col min="24" max="25" width="7.1640625" style="1" bestFit="1" customWidth="1"/>
    <col min="26" max="26" width="7.6640625" style="1" customWidth="1"/>
    <col min="27" max="44" width="5.33203125" style="1" customWidth="1"/>
    <col min="45" max="45" width="10.83203125" style="1" customWidth="1"/>
    <col min="46" max="16384" width="10.83203125" style="1"/>
  </cols>
  <sheetData>
    <row r="1" spans="1:44" ht="14.5" customHeight="1" x14ac:dyDescent="0.2">
      <c r="A1" s="2" t="s">
        <v>0</v>
      </c>
      <c r="B1" s="3" t="s">
        <v>1</v>
      </c>
      <c r="C1" s="4" t="s">
        <v>2</v>
      </c>
      <c r="D1" s="3" t="s">
        <v>3</v>
      </c>
      <c r="E1" s="3" t="s">
        <v>4</v>
      </c>
      <c r="F1" s="3" t="s">
        <v>5</v>
      </c>
      <c r="G1" s="3" t="s">
        <v>6</v>
      </c>
      <c r="H1" s="3" t="s">
        <v>7</v>
      </c>
      <c r="I1" s="3" t="s">
        <v>408</v>
      </c>
      <c r="J1" s="3" t="s">
        <v>9</v>
      </c>
      <c r="K1" s="3" t="s">
        <v>10</v>
      </c>
      <c r="L1" s="3" t="s">
        <v>11</v>
      </c>
      <c r="M1" s="4" t="s">
        <v>12</v>
      </c>
      <c r="N1" s="4"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5" t="s">
        <v>43</v>
      </c>
    </row>
    <row r="2" spans="1:44" ht="14" customHeight="1" x14ac:dyDescent="0.2">
      <c r="A2" s="6" t="s">
        <v>44</v>
      </c>
      <c r="B2" s="7" t="s">
        <v>45</v>
      </c>
      <c r="C2" s="8" t="s">
        <v>46</v>
      </c>
      <c r="D2" s="9"/>
      <c r="E2" s="10">
        <v>44279</v>
      </c>
      <c r="F2" s="7" t="s">
        <v>47</v>
      </c>
      <c r="G2" s="11">
        <v>12</v>
      </c>
      <c r="H2" s="12">
        <v>1</v>
      </c>
      <c r="I2" s="13"/>
      <c r="J2" s="13"/>
      <c r="K2" s="7" t="s">
        <v>48</v>
      </c>
      <c r="L2" s="7" t="s">
        <v>49</v>
      </c>
      <c r="M2" s="8" t="s">
        <v>50</v>
      </c>
      <c r="N2" s="8" t="s">
        <v>51</v>
      </c>
      <c r="O2" s="10"/>
      <c r="P2" s="10"/>
      <c r="Q2" s="9"/>
      <c r="R2" s="9"/>
      <c r="S2" s="10"/>
      <c r="T2" s="9"/>
      <c r="U2" s="9"/>
      <c r="V2" s="9"/>
      <c r="W2" s="9"/>
      <c r="X2" s="9"/>
      <c r="Y2" s="9"/>
      <c r="Z2" s="9"/>
      <c r="AA2" s="9"/>
      <c r="AB2" s="9"/>
      <c r="AC2" s="9"/>
      <c r="AD2" s="9"/>
      <c r="AE2" s="9"/>
      <c r="AF2" s="9"/>
      <c r="AG2" s="9"/>
      <c r="AH2" s="9"/>
      <c r="AI2" s="9"/>
      <c r="AJ2" s="9"/>
      <c r="AK2" s="9"/>
      <c r="AL2" s="9"/>
      <c r="AM2" s="9"/>
      <c r="AN2" s="9"/>
      <c r="AO2" s="9"/>
      <c r="AP2" s="9"/>
      <c r="AQ2" s="9"/>
      <c r="AR2" s="14"/>
    </row>
    <row r="3" spans="1:44" ht="13.5" customHeight="1" x14ac:dyDescent="0.2">
      <c r="A3" s="15" t="s">
        <v>52</v>
      </c>
      <c r="B3" s="16" t="s">
        <v>45</v>
      </c>
      <c r="C3" s="17" t="s">
        <v>53</v>
      </c>
      <c r="D3" s="18"/>
      <c r="E3" s="19">
        <v>44468</v>
      </c>
      <c r="F3" s="16" t="s">
        <v>54</v>
      </c>
      <c r="G3" s="20">
        <v>0</v>
      </c>
      <c r="H3" s="21">
        <v>1</v>
      </c>
      <c r="I3" s="22"/>
      <c r="J3" s="22"/>
      <c r="K3" s="16" t="s">
        <v>55</v>
      </c>
      <c r="L3" s="16" t="s">
        <v>56</v>
      </c>
      <c r="M3" s="17" t="s">
        <v>50</v>
      </c>
      <c r="N3" s="17" t="s">
        <v>51</v>
      </c>
      <c r="O3" s="19"/>
      <c r="P3" s="19"/>
      <c r="Q3" s="18"/>
      <c r="R3" s="18"/>
      <c r="S3" s="19"/>
      <c r="T3" s="18"/>
      <c r="U3" s="18"/>
      <c r="V3" s="18"/>
      <c r="W3" s="18"/>
      <c r="X3" s="18"/>
      <c r="Y3" s="18"/>
      <c r="Z3" s="18"/>
      <c r="AA3" s="18"/>
      <c r="AB3" s="18"/>
      <c r="AC3" s="18"/>
      <c r="AD3" s="18"/>
      <c r="AE3" s="18"/>
      <c r="AF3" s="18"/>
      <c r="AG3" s="18"/>
      <c r="AH3" s="18"/>
      <c r="AI3" s="18"/>
      <c r="AJ3" s="18"/>
      <c r="AK3" s="18"/>
      <c r="AL3" s="18"/>
      <c r="AM3" s="18"/>
      <c r="AN3" s="18"/>
      <c r="AO3" s="18"/>
      <c r="AP3" s="18"/>
      <c r="AQ3" s="18"/>
      <c r="AR3" s="23"/>
    </row>
    <row r="4" spans="1:44" ht="13.5" customHeight="1" x14ac:dyDescent="0.2">
      <c r="A4" s="15" t="s">
        <v>57</v>
      </c>
      <c r="B4" s="16" t="s">
        <v>45</v>
      </c>
      <c r="C4" s="17" t="s">
        <v>58</v>
      </c>
      <c r="D4" s="18"/>
      <c r="E4" s="19">
        <v>44166</v>
      </c>
      <c r="F4" s="16" t="s">
        <v>59</v>
      </c>
      <c r="G4" s="20">
        <v>30</v>
      </c>
      <c r="H4" s="21">
        <v>1</v>
      </c>
      <c r="I4" s="22"/>
      <c r="J4" s="22"/>
      <c r="K4" s="16" t="s">
        <v>60</v>
      </c>
      <c r="L4" s="22"/>
      <c r="M4" s="17" t="s">
        <v>61</v>
      </c>
      <c r="N4" s="17" t="s">
        <v>51</v>
      </c>
      <c r="O4" s="19"/>
      <c r="P4" s="19"/>
      <c r="Q4" s="18"/>
      <c r="R4" s="18"/>
      <c r="S4" s="19"/>
      <c r="T4" s="18"/>
      <c r="U4" s="18"/>
      <c r="V4" s="18"/>
      <c r="W4" s="18"/>
      <c r="X4" s="18"/>
      <c r="Y4" s="18"/>
      <c r="Z4" s="18"/>
      <c r="AA4" s="18"/>
      <c r="AB4" s="18"/>
      <c r="AC4" s="18"/>
      <c r="AD4" s="18"/>
      <c r="AE4" s="18"/>
      <c r="AF4" s="18"/>
      <c r="AG4" s="18"/>
      <c r="AH4" s="18"/>
      <c r="AI4" s="18"/>
      <c r="AJ4" s="18"/>
      <c r="AK4" s="18"/>
      <c r="AL4" s="18"/>
      <c r="AM4" s="18"/>
      <c r="AN4" s="18"/>
      <c r="AO4" s="18"/>
      <c r="AP4" s="18"/>
      <c r="AQ4" s="18"/>
      <c r="AR4" s="23"/>
    </row>
    <row r="5" spans="1:44" ht="13.5" customHeight="1" x14ac:dyDescent="0.2">
      <c r="A5" s="15" t="s">
        <v>62</v>
      </c>
      <c r="B5" s="16" t="s">
        <v>45</v>
      </c>
      <c r="C5" s="17" t="s">
        <v>63</v>
      </c>
      <c r="D5" s="18"/>
      <c r="E5" s="19">
        <v>44052</v>
      </c>
      <c r="F5" s="16" t="s">
        <v>64</v>
      </c>
      <c r="G5" s="20">
        <v>45</v>
      </c>
      <c r="H5" s="21">
        <v>1</v>
      </c>
      <c r="I5" s="22"/>
      <c r="J5" s="22"/>
      <c r="K5" s="16" t="s">
        <v>65</v>
      </c>
      <c r="L5" s="16" t="s">
        <v>66</v>
      </c>
      <c r="M5" s="17" t="s">
        <v>67</v>
      </c>
      <c r="N5" s="17" t="s">
        <v>51</v>
      </c>
      <c r="O5" s="19"/>
      <c r="P5" s="19"/>
      <c r="Q5" s="18"/>
      <c r="R5" s="18"/>
      <c r="S5" s="19"/>
      <c r="T5" s="18"/>
      <c r="U5" s="18"/>
      <c r="V5" s="18"/>
      <c r="W5" s="18"/>
      <c r="X5" s="18"/>
      <c r="Y5" s="18"/>
      <c r="Z5" s="18"/>
      <c r="AA5" s="18"/>
      <c r="AB5" s="18"/>
      <c r="AC5" s="18"/>
      <c r="AD5" s="18"/>
      <c r="AE5" s="18"/>
      <c r="AF5" s="18"/>
      <c r="AG5" s="18"/>
      <c r="AH5" s="18"/>
      <c r="AI5" s="18"/>
      <c r="AJ5" s="18"/>
      <c r="AK5" s="18"/>
      <c r="AL5" s="18"/>
      <c r="AM5" s="18"/>
      <c r="AN5" s="18"/>
      <c r="AO5" s="18"/>
      <c r="AP5" s="18"/>
      <c r="AQ5" s="18"/>
      <c r="AR5" s="23"/>
    </row>
    <row r="6" spans="1:44" ht="13.5" customHeight="1" x14ac:dyDescent="0.2">
      <c r="A6" s="24" t="s">
        <v>68</v>
      </c>
      <c r="B6" s="25" t="s">
        <v>45</v>
      </c>
      <c r="C6" s="26" t="s">
        <v>69</v>
      </c>
      <c r="D6" s="27"/>
      <c r="E6" s="28">
        <v>44287</v>
      </c>
      <c r="F6" s="25" t="s">
        <v>70</v>
      </c>
      <c r="G6" s="29">
        <v>30</v>
      </c>
      <c r="H6" s="30">
        <v>1</v>
      </c>
      <c r="I6" s="31"/>
      <c r="J6" s="31"/>
      <c r="K6" s="25" t="s">
        <v>65</v>
      </c>
      <c r="L6" s="31"/>
      <c r="M6" s="26" t="s">
        <v>71</v>
      </c>
      <c r="N6" s="26" t="s">
        <v>72</v>
      </c>
      <c r="O6" s="28">
        <v>44764</v>
      </c>
      <c r="P6" s="28">
        <v>44800</v>
      </c>
      <c r="Q6" s="25" t="s">
        <v>73</v>
      </c>
      <c r="R6" s="28"/>
      <c r="S6" s="28"/>
      <c r="T6" s="32" t="s">
        <v>403</v>
      </c>
      <c r="U6" s="27"/>
      <c r="V6" s="27"/>
      <c r="W6" s="27"/>
      <c r="X6" s="27"/>
      <c r="Y6" s="27"/>
      <c r="Z6" s="27"/>
      <c r="AA6" s="27"/>
      <c r="AB6" s="27"/>
      <c r="AC6" s="27"/>
      <c r="AD6" s="27"/>
      <c r="AE6" s="27"/>
      <c r="AF6" s="27"/>
      <c r="AG6" s="27"/>
      <c r="AH6" s="27"/>
      <c r="AI6" s="27"/>
      <c r="AJ6" s="27"/>
      <c r="AK6" s="27"/>
      <c r="AL6" s="27"/>
      <c r="AM6" s="27"/>
      <c r="AN6" s="27"/>
      <c r="AO6" s="27"/>
      <c r="AP6" s="27"/>
      <c r="AQ6" s="27"/>
      <c r="AR6" s="33"/>
    </row>
    <row r="7" spans="1:44" ht="13.5" customHeight="1" x14ac:dyDescent="0.2">
      <c r="A7" s="15" t="s">
        <v>75</v>
      </c>
      <c r="B7" s="22"/>
      <c r="C7" s="17" t="s">
        <v>76</v>
      </c>
      <c r="D7" s="18"/>
      <c r="E7" s="19">
        <v>44303</v>
      </c>
      <c r="F7" s="16" t="s">
        <v>54</v>
      </c>
      <c r="G7" s="20">
        <v>25</v>
      </c>
      <c r="H7" s="21">
        <v>1</v>
      </c>
      <c r="I7" s="22"/>
      <c r="J7" s="22"/>
      <c r="K7" s="16" t="s">
        <v>48</v>
      </c>
      <c r="L7" s="16" t="s">
        <v>77</v>
      </c>
      <c r="M7" s="17" t="s">
        <v>50</v>
      </c>
      <c r="N7" s="17" t="s">
        <v>51</v>
      </c>
      <c r="O7" s="19"/>
      <c r="P7" s="19"/>
      <c r="Q7" s="34"/>
      <c r="R7" s="19"/>
      <c r="S7" s="19"/>
      <c r="T7" s="18"/>
      <c r="U7" s="18"/>
      <c r="V7" s="18"/>
      <c r="W7" s="18"/>
      <c r="X7" s="18"/>
      <c r="Y7" s="18"/>
      <c r="Z7" s="18"/>
      <c r="AA7" s="18"/>
      <c r="AB7" s="18"/>
      <c r="AC7" s="18"/>
      <c r="AD7" s="18"/>
      <c r="AE7" s="18"/>
      <c r="AF7" s="18"/>
      <c r="AG7" s="18"/>
      <c r="AH7" s="18"/>
      <c r="AI7" s="18"/>
      <c r="AJ7" s="18"/>
      <c r="AK7" s="18"/>
      <c r="AL7" s="18"/>
      <c r="AM7" s="18"/>
      <c r="AN7" s="18"/>
      <c r="AO7" s="18"/>
      <c r="AP7" s="18"/>
      <c r="AQ7" s="18"/>
      <c r="AR7" s="23"/>
    </row>
    <row r="8" spans="1:44" ht="13.5" customHeight="1" x14ac:dyDescent="0.2">
      <c r="A8" s="35" t="s">
        <v>78</v>
      </c>
      <c r="B8" s="36" t="s">
        <v>45</v>
      </c>
      <c r="C8" s="17" t="s">
        <v>79</v>
      </c>
      <c r="D8" s="19"/>
      <c r="E8" s="19">
        <v>44700</v>
      </c>
      <c r="F8" s="16" t="s">
        <v>80</v>
      </c>
      <c r="G8" s="20">
        <v>42</v>
      </c>
      <c r="H8" s="21">
        <v>1</v>
      </c>
      <c r="I8" s="22"/>
      <c r="J8" s="22"/>
      <c r="K8" s="16" t="s">
        <v>48</v>
      </c>
      <c r="L8" s="22"/>
      <c r="M8" s="17" t="s">
        <v>71</v>
      </c>
      <c r="N8" s="17" t="s">
        <v>51</v>
      </c>
      <c r="O8" s="19"/>
      <c r="P8" s="19"/>
      <c r="Q8" s="34" t="s">
        <v>74</v>
      </c>
      <c r="R8" s="19"/>
      <c r="S8" s="19"/>
      <c r="T8" s="18"/>
      <c r="U8" s="18"/>
      <c r="V8" s="18"/>
      <c r="W8" s="18"/>
      <c r="X8" s="18"/>
      <c r="Y8" s="18"/>
      <c r="Z8" s="18"/>
      <c r="AA8" s="18"/>
      <c r="AB8" s="18"/>
      <c r="AC8" s="18"/>
      <c r="AD8" s="18"/>
      <c r="AE8" s="18"/>
      <c r="AF8" s="18"/>
      <c r="AG8" s="18"/>
      <c r="AH8" s="18"/>
      <c r="AI8" s="18"/>
      <c r="AJ8" s="18"/>
      <c r="AK8" s="18"/>
      <c r="AL8" s="18"/>
      <c r="AM8" s="18"/>
      <c r="AN8" s="18"/>
      <c r="AO8" s="18"/>
      <c r="AP8" s="18"/>
      <c r="AQ8" s="18"/>
      <c r="AR8" s="23"/>
    </row>
    <row r="9" spans="1:44" ht="13.5" customHeight="1" x14ac:dyDescent="0.2">
      <c r="A9" s="35" t="s">
        <v>81</v>
      </c>
      <c r="B9" s="36" t="s">
        <v>45</v>
      </c>
      <c r="C9" s="17" t="s">
        <v>82</v>
      </c>
      <c r="D9" s="19"/>
      <c r="E9" s="19">
        <v>44755</v>
      </c>
      <c r="F9" s="16" t="s">
        <v>54</v>
      </c>
      <c r="G9" s="20">
        <v>25</v>
      </c>
      <c r="H9" s="21">
        <v>1</v>
      </c>
      <c r="I9" s="22"/>
      <c r="J9" s="22"/>
      <c r="K9" s="16" t="s">
        <v>83</v>
      </c>
      <c r="L9" s="22"/>
      <c r="M9" s="17" t="s">
        <v>71</v>
      </c>
      <c r="N9" s="17" t="s">
        <v>51</v>
      </c>
      <c r="O9" s="19"/>
      <c r="P9" s="19"/>
      <c r="Q9" s="18"/>
      <c r="R9" s="19"/>
      <c r="S9" s="19"/>
      <c r="T9" s="18"/>
      <c r="U9" s="18"/>
      <c r="V9" s="18"/>
      <c r="W9" s="18"/>
      <c r="X9" s="18"/>
      <c r="Y9" s="18"/>
      <c r="Z9" s="18"/>
      <c r="AA9" s="18"/>
      <c r="AB9" s="18"/>
      <c r="AC9" s="18"/>
      <c r="AD9" s="18"/>
      <c r="AE9" s="18"/>
      <c r="AF9" s="18"/>
      <c r="AG9" s="18"/>
      <c r="AH9" s="18"/>
      <c r="AI9" s="18"/>
      <c r="AJ9" s="18"/>
      <c r="AK9" s="18"/>
      <c r="AL9" s="18"/>
      <c r="AM9" s="18"/>
      <c r="AN9" s="18"/>
      <c r="AO9" s="18"/>
      <c r="AP9" s="18"/>
      <c r="AQ9" s="18"/>
      <c r="AR9" s="23"/>
    </row>
    <row r="10" spans="1:44" ht="13.5" customHeight="1" x14ac:dyDescent="0.2">
      <c r="A10" s="37" t="s">
        <v>84</v>
      </c>
      <c r="B10" s="36" t="s">
        <v>45</v>
      </c>
      <c r="C10" s="17" t="s">
        <v>85</v>
      </c>
      <c r="D10" s="19"/>
      <c r="E10" s="19">
        <v>44287</v>
      </c>
      <c r="F10" s="16" t="s">
        <v>70</v>
      </c>
      <c r="G10" s="20">
        <v>25</v>
      </c>
      <c r="H10" s="21">
        <v>1</v>
      </c>
      <c r="I10" s="22"/>
      <c r="J10" s="22"/>
      <c r="K10" s="16" t="s">
        <v>86</v>
      </c>
      <c r="L10" s="16" t="s">
        <v>409</v>
      </c>
      <c r="M10" s="17" t="s">
        <v>61</v>
      </c>
      <c r="N10" s="17" t="s">
        <v>51</v>
      </c>
      <c r="O10" s="19"/>
      <c r="P10" s="19"/>
      <c r="Q10" s="18"/>
      <c r="R10" s="19"/>
      <c r="S10" s="19"/>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23"/>
    </row>
    <row r="11" spans="1:44" ht="13.5" customHeight="1" x14ac:dyDescent="0.2">
      <c r="A11" s="35" t="s">
        <v>87</v>
      </c>
      <c r="B11" s="38"/>
      <c r="C11" s="17" t="s">
        <v>88</v>
      </c>
      <c r="D11" s="19"/>
      <c r="E11" s="19">
        <v>44303</v>
      </c>
      <c r="F11" s="16" t="s">
        <v>54</v>
      </c>
      <c r="G11" s="20">
        <v>35</v>
      </c>
      <c r="H11" s="21">
        <v>1</v>
      </c>
      <c r="I11" s="22"/>
      <c r="J11" s="22"/>
      <c r="K11" s="16" t="s">
        <v>89</v>
      </c>
      <c r="L11" s="16" t="s">
        <v>90</v>
      </c>
      <c r="M11" s="17" t="s">
        <v>61</v>
      </c>
      <c r="N11" s="17" t="s">
        <v>51</v>
      </c>
      <c r="O11" s="19"/>
      <c r="P11" s="19"/>
      <c r="Q11" s="18"/>
      <c r="R11" s="19"/>
      <c r="S11" s="19"/>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23"/>
    </row>
    <row r="12" spans="1:44" ht="13.5" customHeight="1" x14ac:dyDescent="0.2">
      <c r="A12" s="39" t="s">
        <v>91</v>
      </c>
      <c r="B12" s="40" t="s">
        <v>45</v>
      </c>
      <c r="C12" s="17" t="s">
        <v>92</v>
      </c>
      <c r="D12" s="28"/>
      <c r="E12" s="28">
        <v>44245</v>
      </c>
      <c r="F12" s="25" t="s">
        <v>93</v>
      </c>
      <c r="G12" s="29">
        <v>65</v>
      </c>
      <c r="H12" s="30">
        <v>1</v>
      </c>
      <c r="I12" s="25" t="s">
        <v>94</v>
      </c>
      <c r="J12" s="25" t="s">
        <v>95</v>
      </c>
      <c r="K12" s="25" t="s">
        <v>96</v>
      </c>
      <c r="L12" s="25" t="s">
        <v>97</v>
      </c>
      <c r="M12" s="26" t="s">
        <v>98</v>
      </c>
      <c r="N12" s="26" t="s">
        <v>72</v>
      </c>
      <c r="O12" s="28">
        <v>44701</v>
      </c>
      <c r="P12" s="28">
        <v>44726</v>
      </c>
      <c r="Q12" s="25" t="s">
        <v>99</v>
      </c>
      <c r="R12" s="28">
        <v>44728</v>
      </c>
      <c r="S12" s="28">
        <v>44763</v>
      </c>
      <c r="T12" s="25" t="s">
        <v>100</v>
      </c>
      <c r="U12" s="27">
        <v>45050</v>
      </c>
      <c r="V12" s="27">
        <v>45092</v>
      </c>
      <c r="W12" s="25" t="s">
        <v>101</v>
      </c>
      <c r="X12" s="27"/>
      <c r="Y12" s="27"/>
      <c r="Z12" s="27"/>
      <c r="AA12" s="27"/>
      <c r="AB12" s="27"/>
      <c r="AC12" s="27"/>
      <c r="AD12" s="27"/>
      <c r="AE12" s="27"/>
      <c r="AF12" s="27"/>
      <c r="AG12" s="27"/>
      <c r="AH12" s="27"/>
      <c r="AI12" s="27"/>
      <c r="AJ12" s="27"/>
      <c r="AK12" s="27"/>
      <c r="AL12" s="27"/>
      <c r="AM12" s="27"/>
      <c r="AN12" s="27"/>
      <c r="AO12" s="27"/>
      <c r="AP12" s="27"/>
      <c r="AQ12" s="27"/>
      <c r="AR12" s="33"/>
    </row>
    <row r="13" spans="1:44" ht="13.5" customHeight="1" x14ac:dyDescent="0.2">
      <c r="A13" s="35" t="s">
        <v>102</v>
      </c>
      <c r="B13" s="36" t="s">
        <v>45</v>
      </c>
      <c r="C13" s="17" t="s">
        <v>103</v>
      </c>
      <c r="D13" s="19"/>
      <c r="E13" s="19">
        <v>44303</v>
      </c>
      <c r="F13" s="16" t="s">
        <v>54</v>
      </c>
      <c r="G13" s="20">
        <v>25</v>
      </c>
      <c r="H13" s="21">
        <v>1</v>
      </c>
      <c r="I13" s="22"/>
      <c r="J13" s="22"/>
      <c r="K13" s="16" t="s">
        <v>104</v>
      </c>
      <c r="L13" s="22"/>
      <c r="M13" s="17" t="s">
        <v>61</v>
      </c>
      <c r="N13" s="17" t="s">
        <v>51</v>
      </c>
      <c r="O13" s="19"/>
      <c r="P13" s="19"/>
      <c r="Q13" s="18"/>
      <c r="R13" s="19"/>
      <c r="S13" s="19"/>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23"/>
    </row>
    <row r="14" spans="1:44" ht="13.5" customHeight="1" x14ac:dyDescent="0.2">
      <c r="A14" s="35" t="s">
        <v>105</v>
      </c>
      <c r="B14" s="36" t="s">
        <v>45</v>
      </c>
      <c r="C14" s="17" t="s">
        <v>106</v>
      </c>
      <c r="D14" s="19"/>
      <c r="E14" s="19">
        <v>44303</v>
      </c>
      <c r="F14" s="16" t="s">
        <v>54</v>
      </c>
      <c r="G14" s="20">
        <v>50</v>
      </c>
      <c r="H14" s="21">
        <v>1</v>
      </c>
      <c r="I14" s="22"/>
      <c r="J14" s="22"/>
      <c r="K14" s="16" t="s">
        <v>107</v>
      </c>
      <c r="L14" s="22"/>
      <c r="M14" s="17" t="s">
        <v>61</v>
      </c>
      <c r="N14" s="17" t="s">
        <v>51</v>
      </c>
      <c r="O14" s="19"/>
      <c r="P14" s="19"/>
      <c r="Q14" s="18"/>
      <c r="R14" s="19"/>
      <c r="S14" s="19"/>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23"/>
    </row>
    <row r="15" spans="1:44" ht="14" customHeight="1" x14ac:dyDescent="0.2">
      <c r="A15" s="41" t="s">
        <v>108</v>
      </c>
      <c r="B15" s="42" t="s">
        <v>45</v>
      </c>
      <c r="C15" s="43" t="s">
        <v>109</v>
      </c>
      <c r="D15" s="44"/>
      <c r="E15" s="44">
        <v>44839</v>
      </c>
      <c r="F15" s="45" t="s">
        <v>70</v>
      </c>
      <c r="G15" s="46">
        <v>30</v>
      </c>
      <c r="H15" s="47">
        <v>1</v>
      </c>
      <c r="I15" s="48"/>
      <c r="J15" s="48"/>
      <c r="K15" s="16" t="s">
        <v>48</v>
      </c>
      <c r="L15" s="22"/>
      <c r="M15" s="43" t="s">
        <v>71</v>
      </c>
      <c r="N15" s="43" t="s">
        <v>51</v>
      </c>
      <c r="O15" s="44"/>
      <c r="P15" s="44"/>
      <c r="Q15" s="48"/>
      <c r="R15" s="44"/>
      <c r="S15" s="44"/>
      <c r="T15" s="48"/>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50"/>
    </row>
    <row r="16" spans="1:44" ht="14.5" customHeight="1" x14ac:dyDescent="0.2">
      <c r="A16" s="51" t="s">
        <v>110</v>
      </c>
      <c r="B16" s="52"/>
      <c r="C16" s="53" t="s">
        <v>111</v>
      </c>
      <c r="D16" s="54"/>
      <c r="E16" s="54">
        <v>44303</v>
      </c>
      <c r="F16" s="55" t="s">
        <v>54</v>
      </c>
      <c r="G16" s="56">
        <v>45</v>
      </c>
      <c r="H16" s="57">
        <v>1</v>
      </c>
      <c r="I16" s="55" t="s">
        <v>94</v>
      </c>
      <c r="J16" s="55" t="s">
        <v>112</v>
      </c>
      <c r="K16" s="16" t="s">
        <v>48</v>
      </c>
      <c r="L16" s="22"/>
      <c r="M16" s="53" t="s">
        <v>113</v>
      </c>
      <c r="N16" s="53" t="s">
        <v>51</v>
      </c>
      <c r="O16" s="54"/>
      <c r="P16" s="54"/>
      <c r="Q16" s="58"/>
      <c r="R16" s="54"/>
      <c r="S16" s="54"/>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R16" s="58"/>
    </row>
    <row r="17" spans="1:44" ht="14" customHeight="1" x14ac:dyDescent="0.2">
      <c r="A17" s="59" t="s">
        <v>114</v>
      </c>
      <c r="B17" s="13"/>
      <c r="C17" s="8" t="s">
        <v>115</v>
      </c>
      <c r="D17" s="10"/>
      <c r="E17" s="10">
        <v>44052</v>
      </c>
      <c r="F17" s="7" t="s">
        <v>64</v>
      </c>
      <c r="G17" s="11">
        <v>22</v>
      </c>
      <c r="H17" s="12">
        <v>1</v>
      </c>
      <c r="I17" s="7" t="s">
        <v>94</v>
      </c>
      <c r="J17" s="7" t="s">
        <v>112</v>
      </c>
      <c r="K17" s="16" t="s">
        <v>48</v>
      </c>
      <c r="L17" s="16" t="s">
        <v>116</v>
      </c>
      <c r="M17" s="8" t="s">
        <v>71</v>
      </c>
      <c r="N17" s="8" t="s">
        <v>51</v>
      </c>
      <c r="O17" s="10"/>
      <c r="P17" s="10"/>
      <c r="Q17" s="9"/>
      <c r="R17" s="10"/>
      <c r="S17" s="10"/>
      <c r="T17" s="9"/>
      <c r="U17" s="9"/>
      <c r="V17" s="9"/>
      <c r="W17" s="9"/>
      <c r="X17" s="9"/>
      <c r="Y17" s="9"/>
      <c r="Z17" s="9"/>
      <c r="AA17" s="9"/>
      <c r="AB17" s="9"/>
      <c r="AC17" s="9"/>
      <c r="AD17" s="9"/>
      <c r="AE17" s="9"/>
      <c r="AF17" s="9"/>
      <c r="AG17" s="9"/>
      <c r="AH17" s="9"/>
      <c r="AI17" s="9"/>
      <c r="AJ17" s="9"/>
      <c r="AK17" s="9"/>
      <c r="AL17" s="9"/>
      <c r="AM17" s="9"/>
      <c r="AN17" s="9"/>
      <c r="AO17" s="9"/>
      <c r="AP17" s="9"/>
      <c r="AQ17" s="9"/>
      <c r="AR17" s="14"/>
    </row>
    <row r="18" spans="1:44" ht="13.5" customHeight="1" x14ac:dyDescent="0.2">
      <c r="A18" s="15" t="s">
        <v>117</v>
      </c>
      <c r="B18" s="16" t="s">
        <v>45</v>
      </c>
      <c r="C18" s="17" t="s">
        <v>118</v>
      </c>
      <c r="D18" s="19"/>
      <c r="E18" s="19">
        <v>44303</v>
      </c>
      <c r="F18" s="16" t="s">
        <v>54</v>
      </c>
      <c r="G18" s="20">
        <v>30</v>
      </c>
      <c r="H18" s="21">
        <v>1</v>
      </c>
      <c r="I18" s="16" t="s">
        <v>94</v>
      </c>
      <c r="J18" s="16" t="s">
        <v>95</v>
      </c>
      <c r="K18" s="16" t="s">
        <v>107</v>
      </c>
      <c r="L18" s="22"/>
      <c r="M18" s="17" t="s">
        <v>67</v>
      </c>
      <c r="N18" s="17" t="s">
        <v>51</v>
      </c>
      <c r="O18" s="19"/>
      <c r="P18" s="19"/>
      <c r="Q18" s="18"/>
      <c r="R18" s="19"/>
      <c r="S18" s="19"/>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23"/>
    </row>
    <row r="19" spans="1:44" ht="13.5" customHeight="1" x14ac:dyDescent="0.2">
      <c r="A19" s="15" t="s">
        <v>119</v>
      </c>
      <c r="B19" s="16" t="s">
        <v>45</v>
      </c>
      <c r="C19" s="17" t="s">
        <v>120</v>
      </c>
      <c r="D19" s="19"/>
      <c r="E19" s="19">
        <v>44461</v>
      </c>
      <c r="F19" s="16" t="s">
        <v>121</v>
      </c>
      <c r="G19" s="20">
        <v>60</v>
      </c>
      <c r="H19" s="21">
        <v>1</v>
      </c>
      <c r="I19" s="22"/>
      <c r="J19" s="22"/>
      <c r="K19" s="16" t="s">
        <v>55</v>
      </c>
      <c r="L19" s="16" t="s">
        <v>122</v>
      </c>
      <c r="M19" s="17" t="s">
        <v>67</v>
      </c>
      <c r="N19" s="17" t="s">
        <v>51</v>
      </c>
      <c r="O19" s="19"/>
      <c r="P19" s="19"/>
      <c r="Q19" s="34"/>
      <c r="R19" s="19"/>
      <c r="S19" s="19"/>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23"/>
    </row>
    <row r="20" spans="1:44" ht="13.5" customHeight="1" x14ac:dyDescent="0.2">
      <c r="A20" s="60" t="s">
        <v>123</v>
      </c>
      <c r="B20" s="16" t="s">
        <v>45</v>
      </c>
      <c r="C20" s="17" t="s">
        <v>124</v>
      </c>
      <c r="D20" s="19"/>
      <c r="E20" s="19">
        <v>44303</v>
      </c>
      <c r="F20" s="16" t="s">
        <v>54</v>
      </c>
      <c r="G20" s="20">
        <v>25</v>
      </c>
      <c r="H20" s="21">
        <v>1</v>
      </c>
      <c r="I20" s="16" t="s">
        <v>94</v>
      </c>
      <c r="J20" s="16" t="s">
        <v>112</v>
      </c>
      <c r="K20" s="16" t="s">
        <v>125</v>
      </c>
      <c r="L20" s="22"/>
      <c r="M20" s="17" t="s">
        <v>126</v>
      </c>
      <c r="N20" s="17" t="s">
        <v>51</v>
      </c>
      <c r="O20" s="19"/>
      <c r="P20" s="19"/>
      <c r="Q20" s="34"/>
      <c r="R20" s="19"/>
      <c r="S20" s="19"/>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23"/>
    </row>
    <row r="21" spans="1:44" ht="13.5" customHeight="1" x14ac:dyDescent="0.2">
      <c r="A21" s="15" t="s">
        <v>127</v>
      </c>
      <c r="B21" s="22"/>
      <c r="C21" s="17" t="s">
        <v>128</v>
      </c>
      <c r="D21" s="19"/>
      <c r="E21" s="19">
        <v>44052</v>
      </c>
      <c r="F21" s="16" t="s">
        <v>64</v>
      </c>
      <c r="G21" s="20">
        <v>0</v>
      </c>
      <c r="H21" s="21">
        <v>2</v>
      </c>
      <c r="I21" s="22"/>
      <c r="J21" s="22"/>
      <c r="K21" s="16" t="s">
        <v>129</v>
      </c>
      <c r="L21" s="22"/>
      <c r="M21" s="17" t="s">
        <v>71</v>
      </c>
      <c r="N21" s="17" t="s">
        <v>51</v>
      </c>
      <c r="O21" s="19"/>
      <c r="P21" s="19"/>
      <c r="Q21" s="18"/>
      <c r="R21" s="19"/>
      <c r="S21" s="19"/>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23"/>
    </row>
    <row r="22" spans="1:44" ht="13.5" customHeight="1" x14ac:dyDescent="0.2">
      <c r="A22" s="24" t="s">
        <v>130</v>
      </c>
      <c r="B22" s="25" t="s">
        <v>45</v>
      </c>
      <c r="C22" s="26" t="s">
        <v>131</v>
      </c>
      <c r="D22" s="28"/>
      <c r="E22" s="28">
        <v>44265</v>
      </c>
      <c r="F22" s="25" t="s">
        <v>132</v>
      </c>
      <c r="G22" s="29">
        <v>18</v>
      </c>
      <c r="H22" s="30">
        <v>1</v>
      </c>
      <c r="I22" s="61"/>
      <c r="J22" s="61"/>
      <c r="K22" s="61" t="s">
        <v>65</v>
      </c>
      <c r="L22" s="25" t="s">
        <v>133</v>
      </c>
      <c r="M22" s="26" t="s">
        <v>71</v>
      </c>
      <c r="N22" s="26" t="s">
        <v>72</v>
      </c>
      <c r="O22" s="28">
        <v>45055</v>
      </c>
      <c r="P22" s="28">
        <v>45107</v>
      </c>
      <c r="Q22" s="25" t="s">
        <v>134</v>
      </c>
      <c r="R22" s="28"/>
      <c r="S22" s="28"/>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33"/>
    </row>
    <row r="23" spans="1:44" ht="13.5" customHeight="1" x14ac:dyDescent="0.2">
      <c r="A23" s="24" t="s">
        <v>135</v>
      </c>
      <c r="B23" s="31"/>
      <c r="C23" s="26" t="s">
        <v>136</v>
      </c>
      <c r="D23" s="28"/>
      <c r="E23" s="28">
        <v>44265</v>
      </c>
      <c r="F23" s="25" t="s">
        <v>132</v>
      </c>
      <c r="G23" s="29">
        <v>18</v>
      </c>
      <c r="H23" s="30">
        <v>1</v>
      </c>
      <c r="I23" s="61"/>
      <c r="J23" s="61"/>
      <c r="K23" s="61" t="s">
        <v>65</v>
      </c>
      <c r="L23" s="25" t="s">
        <v>137</v>
      </c>
      <c r="M23" s="26" t="s">
        <v>71</v>
      </c>
      <c r="N23" s="26" t="s">
        <v>72</v>
      </c>
      <c r="O23" s="28">
        <v>44865</v>
      </c>
      <c r="P23" s="28">
        <v>44899</v>
      </c>
      <c r="Q23" s="25" t="s">
        <v>73</v>
      </c>
      <c r="R23" s="28"/>
      <c r="S23" s="28"/>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33"/>
    </row>
    <row r="24" spans="1:44" ht="13.5" customHeight="1" x14ac:dyDescent="0.2">
      <c r="A24" s="24" t="s">
        <v>138</v>
      </c>
      <c r="B24" s="25" t="s">
        <v>45</v>
      </c>
      <c r="C24" s="17" t="s">
        <v>139</v>
      </c>
      <c r="D24" s="28"/>
      <c r="E24" s="28">
        <v>44166</v>
      </c>
      <c r="F24" s="25" t="s">
        <v>59</v>
      </c>
      <c r="G24" s="29">
        <v>55</v>
      </c>
      <c r="H24" s="30">
        <v>2</v>
      </c>
      <c r="I24" s="25" t="s">
        <v>94</v>
      </c>
      <c r="J24" s="25" t="s">
        <v>95</v>
      </c>
      <c r="K24" s="25" t="s">
        <v>65</v>
      </c>
      <c r="L24" s="25" t="s">
        <v>140</v>
      </c>
      <c r="M24" s="26" t="s">
        <v>61</v>
      </c>
      <c r="N24" s="26" t="s">
        <v>72</v>
      </c>
      <c r="O24" s="28">
        <v>44538</v>
      </c>
      <c r="P24" s="28">
        <v>44571</v>
      </c>
      <c r="Q24" s="25" t="s">
        <v>141</v>
      </c>
      <c r="R24" s="28">
        <v>44669</v>
      </c>
      <c r="S24" s="28">
        <v>44698</v>
      </c>
      <c r="T24" s="25" t="s">
        <v>141</v>
      </c>
      <c r="U24" s="27">
        <v>45010</v>
      </c>
      <c r="V24" s="27">
        <v>45053</v>
      </c>
      <c r="W24" s="25" t="s">
        <v>73</v>
      </c>
      <c r="X24" s="62"/>
      <c r="Y24" s="62"/>
      <c r="Z24" s="62"/>
      <c r="AA24" s="62"/>
      <c r="AB24" s="62"/>
      <c r="AC24" s="62"/>
      <c r="AD24" s="62"/>
      <c r="AE24" s="62"/>
      <c r="AF24" s="62"/>
      <c r="AG24" s="62"/>
      <c r="AH24" s="62"/>
      <c r="AI24" s="62"/>
      <c r="AJ24" s="62"/>
      <c r="AK24" s="62"/>
      <c r="AL24" s="62"/>
      <c r="AM24" s="62"/>
      <c r="AN24" s="62"/>
      <c r="AO24" s="62"/>
      <c r="AP24" s="62"/>
      <c r="AQ24" s="62"/>
      <c r="AR24" s="63"/>
    </row>
    <row r="25" spans="1:44" ht="13.5" customHeight="1" x14ac:dyDescent="0.2">
      <c r="A25" s="64" t="s">
        <v>142</v>
      </c>
      <c r="B25" s="65" t="s">
        <v>45</v>
      </c>
      <c r="C25" s="17" t="s">
        <v>143</v>
      </c>
      <c r="D25" s="19"/>
      <c r="E25" s="19">
        <v>44279</v>
      </c>
      <c r="F25" s="16" t="s">
        <v>47</v>
      </c>
      <c r="G25" s="20">
        <v>20</v>
      </c>
      <c r="H25" s="21">
        <v>1</v>
      </c>
      <c r="I25" s="22"/>
      <c r="J25" s="22"/>
      <c r="K25" s="16" t="s">
        <v>55</v>
      </c>
      <c r="L25" s="16" t="s">
        <v>144</v>
      </c>
      <c r="M25" s="17" t="s">
        <v>71</v>
      </c>
      <c r="N25" s="17" t="s">
        <v>51</v>
      </c>
      <c r="O25" s="19"/>
      <c r="P25" s="19"/>
      <c r="Q25" s="18"/>
      <c r="R25" s="19"/>
      <c r="S25" s="19"/>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23"/>
    </row>
    <row r="26" spans="1:44" ht="13.5" customHeight="1" x14ac:dyDescent="0.2">
      <c r="A26" s="66" t="s">
        <v>145</v>
      </c>
      <c r="B26" s="61" t="s">
        <v>45</v>
      </c>
      <c r="C26" s="17" t="s">
        <v>146</v>
      </c>
      <c r="D26" s="28"/>
      <c r="E26" s="28">
        <v>44279</v>
      </c>
      <c r="F26" s="25" t="s">
        <v>47</v>
      </c>
      <c r="G26" s="29">
        <v>150</v>
      </c>
      <c r="H26" s="30">
        <v>1</v>
      </c>
      <c r="I26" s="31"/>
      <c r="J26" s="31"/>
      <c r="K26" s="25" t="s">
        <v>65</v>
      </c>
      <c r="L26" s="213" t="s">
        <v>410</v>
      </c>
      <c r="M26" s="26" t="s">
        <v>61</v>
      </c>
      <c r="N26" s="26" t="s">
        <v>72</v>
      </c>
      <c r="O26" s="28">
        <v>44673</v>
      </c>
      <c r="P26" s="28">
        <v>44706</v>
      </c>
      <c r="Q26" s="25" t="s">
        <v>141</v>
      </c>
      <c r="R26" s="28"/>
      <c r="S26" s="28"/>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33"/>
    </row>
    <row r="27" spans="1:44" ht="13.5" customHeight="1" x14ac:dyDescent="0.2">
      <c r="A27" s="67" t="s">
        <v>147</v>
      </c>
      <c r="B27" s="31"/>
      <c r="C27" s="17" t="s">
        <v>148</v>
      </c>
      <c r="D27" s="27"/>
      <c r="E27" s="28">
        <v>43951</v>
      </c>
      <c r="F27" s="25" t="s">
        <v>149</v>
      </c>
      <c r="G27" s="29">
        <v>45</v>
      </c>
      <c r="H27" s="30">
        <v>2</v>
      </c>
      <c r="I27" s="25" t="s">
        <v>94</v>
      </c>
      <c r="J27" s="25" t="s">
        <v>95</v>
      </c>
      <c r="K27" s="25" t="s">
        <v>150</v>
      </c>
      <c r="L27" s="16" t="s">
        <v>151</v>
      </c>
      <c r="M27" s="17" t="s">
        <v>50</v>
      </c>
      <c r="N27" s="26" t="s">
        <v>72</v>
      </c>
      <c r="O27" s="28">
        <v>43972</v>
      </c>
      <c r="P27" s="28">
        <v>43987</v>
      </c>
      <c r="Q27" s="25" t="s">
        <v>141</v>
      </c>
      <c r="R27" s="28">
        <v>44538</v>
      </c>
      <c r="S27" s="28">
        <v>44580</v>
      </c>
      <c r="T27" s="25" t="s">
        <v>141</v>
      </c>
      <c r="U27" s="27">
        <v>44930</v>
      </c>
      <c r="V27" s="27">
        <v>44971</v>
      </c>
      <c r="W27" s="25" t="s">
        <v>152</v>
      </c>
      <c r="X27" s="27"/>
      <c r="Y27" s="27"/>
      <c r="Z27" s="27"/>
      <c r="AA27" s="27"/>
      <c r="AB27" s="27"/>
      <c r="AC27" s="27"/>
      <c r="AD27" s="27"/>
      <c r="AE27" s="27"/>
      <c r="AF27" s="27"/>
      <c r="AG27" s="27"/>
      <c r="AH27" s="27"/>
      <c r="AI27" s="27"/>
      <c r="AJ27" s="27"/>
      <c r="AK27" s="27"/>
      <c r="AL27" s="27"/>
      <c r="AM27" s="27"/>
      <c r="AN27" s="27"/>
      <c r="AO27" s="27"/>
      <c r="AP27" s="27"/>
      <c r="AQ27" s="27"/>
      <c r="AR27" s="33"/>
    </row>
    <row r="28" spans="1:44" ht="13.5" customHeight="1" x14ac:dyDescent="0.2">
      <c r="A28" s="68" t="s">
        <v>153</v>
      </c>
      <c r="B28" s="69"/>
      <c r="C28" s="17" t="s">
        <v>154</v>
      </c>
      <c r="D28" s="28"/>
      <c r="E28" s="28">
        <v>43770</v>
      </c>
      <c r="F28" s="25" t="s">
        <v>155</v>
      </c>
      <c r="G28" s="29">
        <v>20</v>
      </c>
      <c r="H28" s="30">
        <v>1</v>
      </c>
      <c r="I28" s="25" t="s">
        <v>94</v>
      </c>
      <c r="J28" s="25" t="s">
        <v>112</v>
      </c>
      <c r="K28" s="25" t="s">
        <v>156</v>
      </c>
      <c r="L28" s="16" t="s">
        <v>157</v>
      </c>
      <c r="M28" s="17" t="s">
        <v>50</v>
      </c>
      <c r="N28" s="26" t="s">
        <v>72</v>
      </c>
      <c r="O28" s="28">
        <v>44419</v>
      </c>
      <c r="P28" s="28">
        <v>44564</v>
      </c>
      <c r="Q28" s="25" t="s">
        <v>158</v>
      </c>
      <c r="R28" s="28">
        <v>44804</v>
      </c>
      <c r="S28" s="28">
        <v>44915</v>
      </c>
      <c r="T28" s="25" t="s">
        <v>159</v>
      </c>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33"/>
    </row>
    <row r="29" spans="1:44" ht="13.5" customHeight="1" x14ac:dyDescent="0.2">
      <c r="A29" s="39" t="s">
        <v>160</v>
      </c>
      <c r="B29" s="69"/>
      <c r="C29" s="17" t="s">
        <v>161</v>
      </c>
      <c r="D29" s="28"/>
      <c r="E29" s="28">
        <v>44287</v>
      </c>
      <c r="F29" s="25" t="s">
        <v>70</v>
      </c>
      <c r="G29" s="29">
        <v>20</v>
      </c>
      <c r="H29" s="30">
        <v>1</v>
      </c>
      <c r="I29" s="25" t="s">
        <v>94</v>
      </c>
      <c r="J29" s="25" t="s">
        <v>95</v>
      </c>
      <c r="K29" s="25" t="s">
        <v>65</v>
      </c>
      <c r="L29" s="22"/>
      <c r="M29" s="17" t="s">
        <v>162</v>
      </c>
      <c r="N29" s="26" t="s">
        <v>72</v>
      </c>
      <c r="O29" s="28">
        <v>44611</v>
      </c>
      <c r="P29" s="28">
        <v>44659</v>
      </c>
      <c r="Q29" s="25" t="s">
        <v>158</v>
      </c>
      <c r="R29" s="28">
        <v>44960</v>
      </c>
      <c r="S29" s="28">
        <v>45007</v>
      </c>
      <c r="T29" s="25" t="s">
        <v>163</v>
      </c>
      <c r="U29" s="27"/>
      <c r="V29" s="27"/>
      <c r="W29" s="209" t="s">
        <v>74</v>
      </c>
      <c r="X29" s="27"/>
      <c r="Y29" s="27"/>
      <c r="Z29" s="27"/>
      <c r="AA29" s="27"/>
      <c r="AB29" s="27"/>
      <c r="AC29" s="27"/>
      <c r="AD29" s="27"/>
      <c r="AE29" s="27"/>
      <c r="AF29" s="27"/>
      <c r="AG29" s="27"/>
      <c r="AH29" s="27"/>
      <c r="AI29" s="27"/>
      <c r="AJ29" s="27"/>
      <c r="AK29" s="27"/>
      <c r="AL29" s="27"/>
      <c r="AM29" s="27"/>
      <c r="AN29" s="27"/>
      <c r="AO29" s="27"/>
      <c r="AP29" s="27"/>
      <c r="AQ29" s="27"/>
      <c r="AR29" s="33"/>
    </row>
    <row r="30" spans="1:44" ht="13.5" customHeight="1" x14ac:dyDescent="0.2">
      <c r="A30" s="70" t="s">
        <v>164</v>
      </c>
      <c r="B30" s="40" t="s">
        <v>45</v>
      </c>
      <c r="C30" s="17" t="s">
        <v>165</v>
      </c>
      <c r="D30" s="27"/>
      <c r="E30" s="28">
        <v>44120</v>
      </c>
      <c r="F30" s="25" t="s">
        <v>121</v>
      </c>
      <c r="G30" s="29">
        <v>25</v>
      </c>
      <c r="H30" s="30">
        <v>1</v>
      </c>
      <c r="I30" s="31"/>
      <c r="J30" s="31"/>
      <c r="K30" s="25" t="s">
        <v>166</v>
      </c>
      <c r="L30" s="16" t="s">
        <v>167</v>
      </c>
      <c r="M30" s="17" t="s">
        <v>50</v>
      </c>
      <c r="N30" s="26" t="s">
        <v>72</v>
      </c>
      <c r="O30" s="28">
        <v>44388</v>
      </c>
      <c r="P30" s="28">
        <v>44403</v>
      </c>
      <c r="Q30" s="25" t="s">
        <v>141</v>
      </c>
      <c r="R30" s="27">
        <v>44784</v>
      </c>
      <c r="S30" s="28">
        <v>44802</v>
      </c>
      <c r="T30" s="25" t="s">
        <v>141</v>
      </c>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33"/>
    </row>
    <row r="31" spans="1:44" ht="13.5" customHeight="1" x14ac:dyDescent="0.2">
      <c r="A31" s="71" t="s">
        <v>168</v>
      </c>
      <c r="B31" s="36" t="s">
        <v>45</v>
      </c>
      <c r="C31" s="17" t="s">
        <v>169</v>
      </c>
      <c r="D31" s="18"/>
      <c r="E31" s="19">
        <v>45017</v>
      </c>
      <c r="F31" s="16" t="s">
        <v>70</v>
      </c>
      <c r="G31" s="20">
        <v>50</v>
      </c>
      <c r="H31" s="21">
        <v>1</v>
      </c>
      <c r="I31" s="22"/>
      <c r="J31" s="22"/>
      <c r="K31" s="16" t="s">
        <v>65</v>
      </c>
      <c r="L31" s="16" t="s">
        <v>170</v>
      </c>
      <c r="M31" s="17" t="s">
        <v>71</v>
      </c>
      <c r="N31" s="17" t="s">
        <v>51</v>
      </c>
      <c r="O31" s="19"/>
      <c r="P31" s="19"/>
      <c r="Q31" s="18"/>
      <c r="R31" s="18"/>
      <c r="S31" s="19"/>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23"/>
    </row>
    <row r="32" spans="1:44" ht="13.5" customHeight="1" x14ac:dyDescent="0.2">
      <c r="A32" s="71" t="s">
        <v>171</v>
      </c>
      <c r="B32" s="36" t="s">
        <v>45</v>
      </c>
      <c r="C32" s="17" t="s">
        <v>172</v>
      </c>
      <c r="D32" s="18"/>
      <c r="E32" s="19">
        <v>44468</v>
      </c>
      <c r="F32" s="16" t="s">
        <v>54</v>
      </c>
      <c r="G32" s="20">
        <v>0</v>
      </c>
      <c r="H32" s="21">
        <v>1</v>
      </c>
      <c r="I32" s="22"/>
      <c r="J32" s="22"/>
      <c r="K32" s="16" t="s">
        <v>48</v>
      </c>
      <c r="L32" s="16" t="s">
        <v>173</v>
      </c>
      <c r="M32" s="17" t="s">
        <v>50</v>
      </c>
      <c r="N32" s="17" t="s">
        <v>51</v>
      </c>
      <c r="O32" s="19"/>
      <c r="P32" s="19"/>
      <c r="Q32" s="18"/>
      <c r="R32" s="18"/>
      <c r="S32" s="19"/>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23"/>
    </row>
    <row r="33" spans="1:44" ht="13.5" customHeight="1" x14ac:dyDescent="0.2">
      <c r="A33" s="71" t="s">
        <v>174</v>
      </c>
      <c r="B33" s="36" t="s">
        <v>45</v>
      </c>
      <c r="C33" s="17" t="s">
        <v>175</v>
      </c>
      <c r="D33" s="18"/>
      <c r="E33" s="19">
        <v>45017</v>
      </c>
      <c r="F33" s="16" t="s">
        <v>70</v>
      </c>
      <c r="G33" s="20">
        <v>50</v>
      </c>
      <c r="H33" s="21">
        <v>1</v>
      </c>
      <c r="I33" s="22"/>
      <c r="J33" s="22"/>
      <c r="K33" s="16" t="s">
        <v>65</v>
      </c>
      <c r="L33" s="16" t="s">
        <v>176</v>
      </c>
      <c r="M33" s="17" t="s">
        <v>71</v>
      </c>
      <c r="N33" s="17" t="s">
        <v>51</v>
      </c>
      <c r="O33" s="19"/>
      <c r="P33" s="19"/>
      <c r="Q33" s="18"/>
      <c r="R33" s="18"/>
      <c r="S33" s="19"/>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23"/>
    </row>
    <row r="34" spans="1:44" ht="13.5" customHeight="1" x14ac:dyDescent="0.2">
      <c r="A34" s="71" t="s">
        <v>177</v>
      </c>
      <c r="B34" s="36" t="s">
        <v>45</v>
      </c>
      <c r="C34" s="17" t="s">
        <v>178</v>
      </c>
      <c r="D34" s="18"/>
      <c r="E34" s="19">
        <v>45085</v>
      </c>
      <c r="F34" s="16" t="s">
        <v>54</v>
      </c>
      <c r="G34" s="20">
        <v>25</v>
      </c>
      <c r="H34" s="21">
        <v>1</v>
      </c>
      <c r="I34" s="22"/>
      <c r="J34" s="22"/>
      <c r="K34" s="16" t="s">
        <v>48</v>
      </c>
      <c r="L34" s="22"/>
      <c r="M34" s="17" t="s">
        <v>179</v>
      </c>
      <c r="N34" s="17" t="s">
        <v>51</v>
      </c>
      <c r="O34" s="19"/>
      <c r="P34" s="19"/>
      <c r="Q34" s="18"/>
      <c r="R34" s="18"/>
      <c r="S34" s="19"/>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23"/>
    </row>
    <row r="35" spans="1:44" ht="17" customHeight="1" x14ac:dyDescent="0.25">
      <c r="A35" s="39" t="s">
        <v>180</v>
      </c>
      <c r="B35" s="69"/>
      <c r="C35" s="26" t="s">
        <v>181</v>
      </c>
      <c r="D35" s="28"/>
      <c r="E35" s="28">
        <v>44007</v>
      </c>
      <c r="F35" s="25" t="s">
        <v>182</v>
      </c>
      <c r="G35" s="29">
        <v>25</v>
      </c>
      <c r="H35" s="30">
        <v>1</v>
      </c>
      <c r="I35" s="31"/>
      <c r="J35" s="31"/>
      <c r="K35" s="25" t="s">
        <v>65</v>
      </c>
      <c r="L35" s="25" t="s">
        <v>183</v>
      </c>
      <c r="M35" s="26" t="s">
        <v>61</v>
      </c>
      <c r="N35" s="26" t="s">
        <v>72</v>
      </c>
      <c r="O35" s="28">
        <v>44112</v>
      </c>
      <c r="P35" s="28">
        <v>44129</v>
      </c>
      <c r="Q35" s="62"/>
      <c r="R35" s="28">
        <v>44520</v>
      </c>
      <c r="S35" s="28">
        <v>44540</v>
      </c>
      <c r="T35" s="72"/>
      <c r="U35" s="27">
        <v>44854</v>
      </c>
      <c r="V35" s="27">
        <v>44877</v>
      </c>
      <c r="W35" s="25" t="s">
        <v>73</v>
      </c>
      <c r="X35" s="209">
        <v>45127</v>
      </c>
      <c r="Y35" s="210" t="s">
        <v>247</v>
      </c>
      <c r="Z35" s="209" t="s">
        <v>73</v>
      </c>
      <c r="AB35" s="27"/>
      <c r="AC35" s="27"/>
      <c r="AD35" s="27"/>
      <c r="AE35" s="27"/>
      <c r="AF35" s="27"/>
      <c r="AG35" s="27"/>
      <c r="AH35" s="27"/>
      <c r="AI35" s="27"/>
      <c r="AJ35" s="27"/>
      <c r="AK35" s="27"/>
      <c r="AL35" s="27"/>
      <c r="AM35" s="27"/>
      <c r="AN35" s="27"/>
      <c r="AO35" s="27"/>
      <c r="AP35" s="27"/>
      <c r="AQ35" s="27"/>
      <c r="AR35" s="33"/>
    </row>
    <row r="36" spans="1:44" ht="13.5" customHeight="1" x14ac:dyDescent="0.2">
      <c r="A36" s="35" t="s">
        <v>184</v>
      </c>
      <c r="B36" s="36" t="s">
        <v>45</v>
      </c>
      <c r="C36" s="17" t="s">
        <v>185</v>
      </c>
      <c r="D36" s="18"/>
      <c r="E36" s="19">
        <v>44410</v>
      </c>
      <c r="F36" s="16" t="s">
        <v>54</v>
      </c>
      <c r="G36" s="20">
        <v>25</v>
      </c>
      <c r="H36" s="21">
        <v>1</v>
      </c>
      <c r="I36" s="22"/>
      <c r="J36" s="22"/>
      <c r="K36" s="16" t="s">
        <v>48</v>
      </c>
      <c r="L36" s="22"/>
      <c r="M36" s="17" t="s">
        <v>98</v>
      </c>
      <c r="N36" s="17" t="s">
        <v>51</v>
      </c>
      <c r="O36" s="19"/>
      <c r="P36" s="19"/>
      <c r="Q36" s="18"/>
      <c r="R36" s="18"/>
      <c r="S36" s="19"/>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23"/>
    </row>
    <row r="37" spans="1:44" ht="13.5" customHeight="1" x14ac:dyDescent="0.2">
      <c r="A37" s="37" t="s">
        <v>186</v>
      </c>
      <c r="B37" s="36" t="s">
        <v>45</v>
      </c>
      <c r="C37" s="17" t="s">
        <v>187</v>
      </c>
      <c r="D37" s="19"/>
      <c r="E37" s="19">
        <v>44348</v>
      </c>
      <c r="F37" s="16" t="s">
        <v>59</v>
      </c>
      <c r="G37" s="20">
        <v>15</v>
      </c>
      <c r="H37" s="21">
        <v>2</v>
      </c>
      <c r="I37" s="22"/>
      <c r="J37" s="22"/>
      <c r="K37" s="16" t="s">
        <v>188</v>
      </c>
      <c r="L37" s="22"/>
      <c r="M37" s="17" t="s">
        <v>50</v>
      </c>
      <c r="N37" s="17" t="s">
        <v>51</v>
      </c>
      <c r="O37" s="19"/>
      <c r="P37" s="19"/>
      <c r="Q37" s="18"/>
      <c r="R37" s="19"/>
      <c r="S37" s="19"/>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23"/>
    </row>
    <row r="38" spans="1:44" ht="13.5" customHeight="1" x14ac:dyDescent="0.2">
      <c r="A38" s="39" t="s">
        <v>189</v>
      </c>
      <c r="B38" s="40" t="s">
        <v>45</v>
      </c>
      <c r="C38" s="26" t="s">
        <v>190</v>
      </c>
      <c r="D38" s="28"/>
      <c r="E38" s="28">
        <v>44498</v>
      </c>
      <c r="F38" s="25" t="s">
        <v>182</v>
      </c>
      <c r="G38" s="29">
        <v>35</v>
      </c>
      <c r="H38" s="30">
        <v>1</v>
      </c>
      <c r="I38" s="31"/>
      <c r="J38" s="31"/>
      <c r="K38" s="25" t="s">
        <v>65</v>
      </c>
      <c r="L38" s="25" t="s">
        <v>191</v>
      </c>
      <c r="M38" s="26" t="s">
        <v>192</v>
      </c>
      <c r="N38" s="26" t="s">
        <v>72</v>
      </c>
      <c r="O38" s="28">
        <v>44502</v>
      </c>
      <c r="P38" s="28">
        <v>44526</v>
      </c>
      <c r="Q38" s="27"/>
      <c r="R38" s="28"/>
      <c r="S38" s="28"/>
      <c r="T38" s="25" t="s">
        <v>193</v>
      </c>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33"/>
    </row>
    <row r="39" spans="1:44" ht="13.5" customHeight="1" x14ac:dyDescent="0.2">
      <c r="A39" s="60" t="s">
        <v>194</v>
      </c>
      <c r="B39" s="16" t="s">
        <v>45</v>
      </c>
      <c r="C39" s="17" t="s">
        <v>195</v>
      </c>
      <c r="D39" s="18"/>
      <c r="E39" s="19">
        <v>44410</v>
      </c>
      <c r="F39" s="16" t="s">
        <v>54</v>
      </c>
      <c r="G39" s="20">
        <v>25</v>
      </c>
      <c r="H39" s="21">
        <v>1</v>
      </c>
      <c r="I39" s="22"/>
      <c r="J39" s="22"/>
      <c r="K39" s="16" t="s">
        <v>48</v>
      </c>
      <c r="L39" s="16" t="s">
        <v>196</v>
      </c>
      <c r="M39" s="17" t="s">
        <v>71</v>
      </c>
      <c r="N39" s="17" t="s">
        <v>51</v>
      </c>
      <c r="O39" s="19"/>
      <c r="P39" s="19"/>
      <c r="Q39" s="18"/>
      <c r="R39" s="19"/>
      <c r="S39" s="19"/>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23"/>
    </row>
    <row r="40" spans="1:44" ht="13.5" customHeight="1" x14ac:dyDescent="0.2">
      <c r="A40" s="37" t="s">
        <v>197</v>
      </c>
      <c r="B40" s="36" t="s">
        <v>45</v>
      </c>
      <c r="C40" s="17" t="s">
        <v>198</v>
      </c>
      <c r="D40" s="19"/>
      <c r="E40" s="19">
        <v>44052</v>
      </c>
      <c r="F40" s="16" t="s">
        <v>64</v>
      </c>
      <c r="G40" s="20">
        <v>30</v>
      </c>
      <c r="H40" s="21">
        <v>1</v>
      </c>
      <c r="I40" s="22"/>
      <c r="J40" s="22"/>
      <c r="K40" s="16" t="s">
        <v>60</v>
      </c>
      <c r="L40" s="22"/>
      <c r="M40" s="17" t="s">
        <v>71</v>
      </c>
      <c r="N40" s="17" t="s">
        <v>51</v>
      </c>
      <c r="O40" s="19"/>
      <c r="P40" s="19"/>
      <c r="Q40" s="18"/>
      <c r="R40" s="19"/>
      <c r="S40" s="19"/>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23"/>
    </row>
    <row r="41" spans="1:44" ht="13.5" customHeight="1" x14ac:dyDescent="0.2">
      <c r="A41" s="35" t="s">
        <v>199</v>
      </c>
      <c r="B41" s="36" t="s">
        <v>45</v>
      </c>
      <c r="C41" s="17" t="s">
        <v>200</v>
      </c>
      <c r="D41" s="19"/>
      <c r="E41" s="19">
        <v>44410</v>
      </c>
      <c r="F41" s="16" t="s">
        <v>54</v>
      </c>
      <c r="G41" s="20">
        <v>25</v>
      </c>
      <c r="H41" s="21">
        <v>1</v>
      </c>
      <c r="I41" s="22"/>
      <c r="J41" s="22"/>
      <c r="K41" s="16" t="s">
        <v>48</v>
      </c>
      <c r="L41" s="16" t="s">
        <v>201</v>
      </c>
      <c r="M41" s="17" t="s">
        <v>71</v>
      </c>
      <c r="N41" s="17" t="s">
        <v>51</v>
      </c>
      <c r="O41" s="19"/>
      <c r="P41" s="19"/>
      <c r="Q41" s="18"/>
      <c r="R41" s="19"/>
      <c r="S41" s="19"/>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23"/>
    </row>
    <row r="42" spans="1:44" ht="13.5" customHeight="1" x14ac:dyDescent="0.2">
      <c r="A42" s="39" t="s">
        <v>202</v>
      </c>
      <c r="B42" s="40" t="s">
        <v>45</v>
      </c>
      <c r="C42" s="26" t="s">
        <v>203</v>
      </c>
      <c r="D42" s="28"/>
      <c r="E42" s="28">
        <v>44120</v>
      </c>
      <c r="F42" s="25" t="s">
        <v>121</v>
      </c>
      <c r="G42" s="29">
        <v>25</v>
      </c>
      <c r="H42" s="30">
        <v>1</v>
      </c>
      <c r="I42" s="25" t="s">
        <v>94</v>
      </c>
      <c r="J42" s="25" t="s">
        <v>204</v>
      </c>
      <c r="K42" s="25" t="s">
        <v>65</v>
      </c>
      <c r="L42" s="31"/>
      <c r="M42" s="26" t="s">
        <v>61</v>
      </c>
      <c r="N42" s="26" t="s">
        <v>72</v>
      </c>
      <c r="O42" s="28">
        <v>44183</v>
      </c>
      <c r="P42" s="28">
        <v>44200</v>
      </c>
      <c r="Q42" s="25" t="s">
        <v>141</v>
      </c>
      <c r="R42" s="28">
        <v>44506</v>
      </c>
      <c r="S42" s="28">
        <v>44543</v>
      </c>
      <c r="T42" s="25" t="s">
        <v>205</v>
      </c>
      <c r="U42" s="27">
        <v>44908</v>
      </c>
      <c r="V42" s="27">
        <v>44932</v>
      </c>
      <c r="W42" s="25" t="s">
        <v>206</v>
      </c>
      <c r="X42" s="27"/>
      <c r="Y42" s="27"/>
      <c r="Z42" s="27"/>
      <c r="AA42" s="27"/>
      <c r="AB42" s="27"/>
      <c r="AC42" s="27"/>
      <c r="AD42" s="27"/>
      <c r="AE42" s="27"/>
      <c r="AF42" s="27"/>
      <c r="AG42" s="27"/>
      <c r="AH42" s="27"/>
      <c r="AI42" s="27"/>
      <c r="AJ42" s="27"/>
      <c r="AK42" s="27"/>
      <c r="AL42" s="27"/>
      <c r="AM42" s="27"/>
      <c r="AN42" s="27"/>
      <c r="AO42" s="27"/>
      <c r="AP42" s="27"/>
      <c r="AQ42" s="27"/>
      <c r="AR42" s="33"/>
    </row>
    <row r="43" spans="1:44" ht="13.5" customHeight="1" x14ac:dyDescent="0.2">
      <c r="A43" s="39" t="s">
        <v>207</v>
      </c>
      <c r="B43" s="40" t="s">
        <v>45</v>
      </c>
      <c r="C43" s="26" t="s">
        <v>208</v>
      </c>
      <c r="D43" s="28"/>
      <c r="E43" s="28">
        <v>44498</v>
      </c>
      <c r="F43" s="25" t="s">
        <v>182</v>
      </c>
      <c r="G43" s="29">
        <v>65</v>
      </c>
      <c r="H43" s="30">
        <v>1</v>
      </c>
      <c r="I43" s="31"/>
      <c r="J43" s="31"/>
      <c r="K43" s="25" t="s">
        <v>65</v>
      </c>
      <c r="L43" s="73"/>
      <c r="M43" s="26" t="s">
        <v>61</v>
      </c>
      <c r="N43" s="26" t="s">
        <v>72</v>
      </c>
      <c r="O43" s="28">
        <v>44506</v>
      </c>
      <c r="P43" s="28">
        <v>44565</v>
      </c>
      <c r="Q43" s="25" t="s">
        <v>209</v>
      </c>
      <c r="R43" s="28">
        <v>44662</v>
      </c>
      <c r="S43" s="28">
        <v>44722</v>
      </c>
      <c r="T43" s="25" t="s">
        <v>210</v>
      </c>
      <c r="U43" s="27">
        <v>44864</v>
      </c>
      <c r="V43" s="27">
        <v>44932</v>
      </c>
      <c r="W43" s="25" t="s">
        <v>211</v>
      </c>
      <c r="X43" s="27">
        <v>45009</v>
      </c>
      <c r="Y43" s="27">
        <v>45090</v>
      </c>
      <c r="Z43" s="25" t="s">
        <v>212</v>
      </c>
      <c r="AA43" s="27"/>
      <c r="AB43" s="27"/>
      <c r="AC43" s="27"/>
      <c r="AD43" s="27"/>
      <c r="AE43" s="27"/>
      <c r="AF43" s="27"/>
      <c r="AG43" s="27"/>
      <c r="AH43" s="27"/>
      <c r="AI43" s="27"/>
      <c r="AJ43" s="27"/>
      <c r="AK43" s="27"/>
      <c r="AL43" s="27"/>
      <c r="AM43" s="27"/>
      <c r="AN43" s="27"/>
      <c r="AO43" s="27"/>
      <c r="AP43" s="27"/>
      <c r="AQ43" s="27"/>
      <c r="AR43" s="33"/>
    </row>
    <row r="44" spans="1:44" ht="13.5" customHeight="1" x14ac:dyDescent="0.2">
      <c r="A44" s="39" t="s">
        <v>213</v>
      </c>
      <c r="B44" s="40" t="s">
        <v>45</v>
      </c>
      <c r="C44" s="26" t="s">
        <v>214</v>
      </c>
      <c r="D44" s="28"/>
      <c r="E44" s="28">
        <v>44839</v>
      </c>
      <c r="F44" s="25" t="s">
        <v>70</v>
      </c>
      <c r="G44" s="29">
        <v>40</v>
      </c>
      <c r="H44" s="30">
        <v>1</v>
      </c>
      <c r="I44" s="31"/>
      <c r="J44" s="31"/>
      <c r="K44" s="25" t="s">
        <v>65</v>
      </c>
      <c r="L44" s="25" t="s">
        <v>404</v>
      </c>
      <c r="M44" s="26" t="s">
        <v>71</v>
      </c>
      <c r="N44" s="26" t="s">
        <v>72</v>
      </c>
      <c r="O44" s="28">
        <v>45065</v>
      </c>
      <c r="P44" s="28">
        <v>45089</v>
      </c>
      <c r="Q44" s="25" t="s">
        <v>215</v>
      </c>
      <c r="R44" s="28"/>
      <c r="S44" s="28"/>
      <c r="T44" s="31"/>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33"/>
    </row>
    <row r="45" spans="1:44" ht="13.5" customHeight="1" x14ac:dyDescent="0.2">
      <c r="A45" s="68" t="s">
        <v>216</v>
      </c>
      <c r="B45" s="40" t="s">
        <v>45</v>
      </c>
      <c r="C45" s="26" t="s">
        <v>217</v>
      </c>
      <c r="D45" s="28"/>
      <c r="E45" s="28">
        <v>44410</v>
      </c>
      <c r="F45" s="25" t="s">
        <v>54</v>
      </c>
      <c r="G45" s="29">
        <v>25</v>
      </c>
      <c r="H45" s="30">
        <v>1</v>
      </c>
      <c r="I45" s="31"/>
      <c r="J45" s="31"/>
      <c r="K45" s="25" t="s">
        <v>65</v>
      </c>
      <c r="L45" s="25" t="s">
        <v>218</v>
      </c>
      <c r="M45" s="26" t="s">
        <v>71</v>
      </c>
      <c r="N45" s="26" t="s">
        <v>72</v>
      </c>
      <c r="O45" s="28">
        <v>44811</v>
      </c>
      <c r="P45" s="28">
        <v>44838</v>
      </c>
      <c r="Q45" s="25" t="s">
        <v>219</v>
      </c>
      <c r="R45" s="28">
        <v>44987</v>
      </c>
      <c r="S45" s="28">
        <v>45020</v>
      </c>
      <c r="T45" s="25" t="s">
        <v>141</v>
      </c>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33"/>
    </row>
    <row r="46" spans="1:44" ht="13.5" customHeight="1" x14ac:dyDescent="0.2">
      <c r="A46" s="68" t="s">
        <v>220</v>
      </c>
      <c r="B46" s="40" t="s">
        <v>45</v>
      </c>
      <c r="C46" s="26" t="s">
        <v>221</v>
      </c>
      <c r="D46" s="28"/>
      <c r="E46" s="28">
        <v>44498</v>
      </c>
      <c r="F46" s="25" t="s">
        <v>182</v>
      </c>
      <c r="G46" s="29">
        <v>35</v>
      </c>
      <c r="H46" s="30">
        <v>1</v>
      </c>
      <c r="I46" s="31"/>
      <c r="J46" s="31"/>
      <c r="K46" s="25" t="s">
        <v>65</v>
      </c>
      <c r="L46" s="25" t="s">
        <v>222</v>
      </c>
      <c r="M46" s="26" t="s">
        <v>67</v>
      </c>
      <c r="N46" s="26" t="s">
        <v>72</v>
      </c>
      <c r="O46" s="28">
        <v>44484</v>
      </c>
      <c r="P46" s="28">
        <v>44508</v>
      </c>
      <c r="Q46" s="25" t="s">
        <v>141</v>
      </c>
      <c r="R46" s="28">
        <v>44764</v>
      </c>
      <c r="S46" s="28">
        <v>44792</v>
      </c>
      <c r="T46" s="25" t="s">
        <v>206</v>
      </c>
      <c r="U46" s="27">
        <v>44893</v>
      </c>
      <c r="V46" s="27">
        <v>44930</v>
      </c>
      <c r="W46" s="25" t="s">
        <v>206</v>
      </c>
      <c r="X46" s="27">
        <v>45033</v>
      </c>
      <c r="Y46" s="27">
        <v>45065</v>
      </c>
      <c r="Z46" s="25" t="s">
        <v>206</v>
      </c>
      <c r="AA46" s="27"/>
      <c r="AB46" s="27"/>
      <c r="AC46" s="27"/>
      <c r="AD46" s="27"/>
      <c r="AE46" s="27"/>
      <c r="AF46" s="27"/>
      <c r="AG46" s="27"/>
      <c r="AH46" s="27"/>
      <c r="AI46" s="27"/>
      <c r="AJ46" s="27"/>
      <c r="AK46" s="27"/>
      <c r="AL46" s="27"/>
      <c r="AM46" s="27"/>
      <c r="AN46" s="27"/>
      <c r="AO46" s="27"/>
      <c r="AP46" s="27"/>
      <c r="AQ46" s="27"/>
      <c r="AR46" s="33"/>
    </row>
    <row r="47" spans="1:44" ht="13.5" customHeight="1" x14ac:dyDescent="0.2">
      <c r="A47" s="35" t="s">
        <v>223</v>
      </c>
      <c r="B47" s="36" t="s">
        <v>45</v>
      </c>
      <c r="C47" s="17" t="s">
        <v>224</v>
      </c>
      <c r="D47" s="19"/>
      <c r="E47" s="19">
        <v>44722</v>
      </c>
      <c r="F47" s="16" t="s">
        <v>225</v>
      </c>
      <c r="G47" s="20">
        <v>58.5</v>
      </c>
      <c r="H47" s="21">
        <v>1</v>
      </c>
      <c r="I47" s="22"/>
      <c r="J47" s="22"/>
      <c r="K47" s="16" t="s">
        <v>65</v>
      </c>
      <c r="L47" s="16" t="s">
        <v>226</v>
      </c>
      <c r="M47" s="17" t="s">
        <v>50</v>
      </c>
      <c r="N47" s="17" t="s">
        <v>51</v>
      </c>
      <c r="O47" s="19"/>
      <c r="P47" s="19"/>
      <c r="Q47" s="34"/>
      <c r="R47" s="19"/>
      <c r="S47" s="19"/>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23"/>
    </row>
    <row r="48" spans="1:44" ht="13.5" customHeight="1" x14ac:dyDescent="0.2">
      <c r="A48" s="35" t="s">
        <v>227</v>
      </c>
      <c r="B48" s="36" t="s">
        <v>45</v>
      </c>
      <c r="C48" s="17" t="s">
        <v>228</v>
      </c>
      <c r="D48" s="19"/>
      <c r="E48" s="19">
        <v>45119</v>
      </c>
      <c r="F48" s="16" t="s">
        <v>121</v>
      </c>
      <c r="G48" s="20">
        <v>66</v>
      </c>
      <c r="H48" s="21">
        <v>1</v>
      </c>
      <c r="I48" s="22"/>
      <c r="J48" s="22"/>
      <c r="K48" s="16" t="s">
        <v>65</v>
      </c>
      <c r="L48" s="16" t="s">
        <v>229</v>
      </c>
      <c r="M48" s="17" t="s">
        <v>50</v>
      </c>
      <c r="N48" s="17" t="s">
        <v>51</v>
      </c>
      <c r="O48" s="19"/>
      <c r="P48" s="19"/>
      <c r="Q48" s="34"/>
      <c r="R48" s="19"/>
      <c r="S48" s="19"/>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23"/>
    </row>
    <row r="49" spans="1:44" ht="13.5" customHeight="1" x14ac:dyDescent="0.2">
      <c r="A49" s="35" t="s">
        <v>230</v>
      </c>
      <c r="B49" s="36" t="s">
        <v>45</v>
      </c>
      <c r="C49" s="17" t="s">
        <v>231</v>
      </c>
      <c r="D49" s="19"/>
      <c r="E49" s="19">
        <v>45085</v>
      </c>
      <c r="F49" s="16" t="s">
        <v>54</v>
      </c>
      <c r="G49" s="20">
        <v>50</v>
      </c>
      <c r="H49" s="21">
        <v>1</v>
      </c>
      <c r="I49" s="22"/>
      <c r="J49" s="22"/>
      <c r="K49" s="16" t="s">
        <v>48</v>
      </c>
      <c r="L49" s="16"/>
      <c r="M49" s="17" t="s">
        <v>61</v>
      </c>
      <c r="N49" s="17" t="s">
        <v>51</v>
      </c>
      <c r="O49" s="19"/>
      <c r="P49" s="19"/>
      <c r="Q49" s="22"/>
      <c r="R49" s="19"/>
      <c r="S49" s="19"/>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23"/>
    </row>
    <row r="50" spans="1:44" ht="13.5" customHeight="1" x14ac:dyDescent="0.2">
      <c r="A50" s="35" t="s">
        <v>232</v>
      </c>
      <c r="B50" s="36" t="s">
        <v>45</v>
      </c>
      <c r="C50" s="17" t="s">
        <v>233</v>
      </c>
      <c r="D50" s="19"/>
      <c r="E50" s="19">
        <v>45085</v>
      </c>
      <c r="F50" s="16" t="s">
        <v>54</v>
      </c>
      <c r="G50" s="20">
        <v>65</v>
      </c>
      <c r="H50" s="21">
        <v>1</v>
      </c>
      <c r="I50" s="22"/>
      <c r="J50" s="22"/>
      <c r="K50" s="16" t="s">
        <v>48</v>
      </c>
      <c r="L50" s="16"/>
      <c r="M50" s="17" t="s">
        <v>179</v>
      </c>
      <c r="N50" s="17" t="s">
        <v>51</v>
      </c>
      <c r="O50" s="19"/>
      <c r="P50" s="19"/>
      <c r="Q50" s="22"/>
      <c r="R50" s="19"/>
      <c r="S50" s="19"/>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23"/>
    </row>
    <row r="51" spans="1:44" ht="13.5" customHeight="1" x14ac:dyDescent="0.2">
      <c r="A51" s="37" t="s">
        <v>234</v>
      </c>
      <c r="B51" s="36" t="s">
        <v>45</v>
      </c>
      <c r="C51" s="17" t="s">
        <v>235</v>
      </c>
      <c r="D51" s="19"/>
      <c r="E51" s="19">
        <v>44722</v>
      </c>
      <c r="F51" s="16" t="s">
        <v>225</v>
      </c>
      <c r="G51" s="20">
        <v>28.8</v>
      </c>
      <c r="H51" s="21">
        <v>1</v>
      </c>
      <c r="I51" s="22"/>
      <c r="J51" s="22"/>
      <c r="K51" s="16" t="s">
        <v>65</v>
      </c>
      <c r="L51" s="16" t="s">
        <v>236</v>
      </c>
      <c r="M51" s="17" t="s">
        <v>192</v>
      </c>
      <c r="N51" s="17" t="s">
        <v>51</v>
      </c>
      <c r="O51" s="19"/>
      <c r="P51" s="19"/>
      <c r="Q51" s="22"/>
      <c r="R51" s="19"/>
      <c r="S51" s="19"/>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23"/>
    </row>
    <row r="52" spans="1:44" ht="13.5" customHeight="1" x14ac:dyDescent="0.2">
      <c r="A52" s="37" t="s">
        <v>237</v>
      </c>
      <c r="B52" s="36" t="s">
        <v>45</v>
      </c>
      <c r="C52" s="17" t="s">
        <v>238</v>
      </c>
      <c r="D52" s="19"/>
      <c r="E52" s="19">
        <v>44839</v>
      </c>
      <c r="F52" s="16" t="s">
        <v>70</v>
      </c>
      <c r="G52" s="20">
        <v>30</v>
      </c>
      <c r="H52" s="21">
        <v>1</v>
      </c>
      <c r="I52" s="22"/>
      <c r="J52" s="22"/>
      <c r="K52" s="16" t="s">
        <v>65</v>
      </c>
      <c r="L52" s="22"/>
      <c r="M52" s="17" t="s">
        <v>71</v>
      </c>
      <c r="N52" s="17" t="s">
        <v>51</v>
      </c>
      <c r="O52" s="19"/>
      <c r="P52" s="19"/>
      <c r="Q52" s="22"/>
      <c r="R52" s="19"/>
      <c r="S52" s="19"/>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23"/>
    </row>
    <row r="53" spans="1:44" ht="13.5" customHeight="1" x14ac:dyDescent="0.2">
      <c r="A53" s="37" t="s">
        <v>239</v>
      </c>
      <c r="B53" s="36" t="s">
        <v>45</v>
      </c>
      <c r="C53" s="17" t="s">
        <v>240</v>
      </c>
      <c r="D53" s="19"/>
      <c r="E53" s="19">
        <v>44755</v>
      </c>
      <c r="F53" s="16" t="s">
        <v>54</v>
      </c>
      <c r="G53" s="20">
        <v>25</v>
      </c>
      <c r="H53" s="21">
        <v>1</v>
      </c>
      <c r="I53" s="22"/>
      <c r="J53" s="22"/>
      <c r="K53" s="16" t="s">
        <v>48</v>
      </c>
      <c r="L53" s="22"/>
      <c r="M53" s="17" t="s">
        <v>61</v>
      </c>
      <c r="N53" s="17" t="s">
        <v>51</v>
      </c>
      <c r="O53" s="19"/>
      <c r="P53" s="19"/>
      <c r="Q53" s="22"/>
      <c r="R53" s="19"/>
      <c r="S53" s="19"/>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23"/>
    </row>
    <row r="54" spans="1:44" ht="13.5" customHeight="1" x14ac:dyDescent="0.2">
      <c r="A54" s="39" t="s">
        <v>241</v>
      </c>
      <c r="B54" s="40" t="s">
        <v>45</v>
      </c>
      <c r="C54" s="17" t="s">
        <v>242</v>
      </c>
      <c r="D54" s="28"/>
      <c r="E54" s="28">
        <v>44498</v>
      </c>
      <c r="F54" s="25" t="s">
        <v>182</v>
      </c>
      <c r="G54" s="29">
        <v>50</v>
      </c>
      <c r="H54" s="30">
        <v>1</v>
      </c>
      <c r="I54" s="31"/>
      <c r="J54" s="31"/>
      <c r="K54" s="25" t="s">
        <v>65</v>
      </c>
      <c r="L54" s="31"/>
      <c r="M54" s="26" t="s">
        <v>192</v>
      </c>
      <c r="N54" s="26" t="s">
        <v>72</v>
      </c>
      <c r="O54" s="28">
        <v>44718</v>
      </c>
      <c r="P54" s="28">
        <v>44736</v>
      </c>
      <c r="Q54" s="25" t="s">
        <v>141</v>
      </c>
      <c r="R54" s="28"/>
      <c r="S54" s="28"/>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33"/>
    </row>
    <row r="55" spans="1:44" ht="13.5" customHeight="1" x14ac:dyDescent="0.2">
      <c r="A55" s="68" t="s">
        <v>243</v>
      </c>
      <c r="B55" s="40" t="s">
        <v>45</v>
      </c>
      <c r="C55" s="17" t="s">
        <v>244</v>
      </c>
      <c r="D55" s="28"/>
      <c r="E55" s="28">
        <v>44410</v>
      </c>
      <c r="F55" s="25" t="s">
        <v>54</v>
      </c>
      <c r="G55" s="29">
        <v>20</v>
      </c>
      <c r="H55" s="30">
        <v>1</v>
      </c>
      <c r="I55" s="25" t="s">
        <v>94</v>
      </c>
      <c r="J55" s="25" t="s">
        <v>245</v>
      </c>
      <c r="K55" s="25" t="s">
        <v>65</v>
      </c>
      <c r="L55" s="25" t="s">
        <v>246</v>
      </c>
      <c r="M55" s="26" t="s">
        <v>192</v>
      </c>
      <c r="N55" s="26" t="s">
        <v>72</v>
      </c>
      <c r="O55" s="28">
        <v>44694</v>
      </c>
      <c r="P55" s="28">
        <v>44744</v>
      </c>
      <c r="Q55" s="25" t="s">
        <v>210</v>
      </c>
      <c r="R55" s="211">
        <v>45085</v>
      </c>
      <c r="S55" s="212" t="s">
        <v>407</v>
      </c>
      <c r="T55" s="212" t="s">
        <v>248</v>
      </c>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33"/>
    </row>
    <row r="56" spans="1:44" ht="13.5" customHeight="1" x14ac:dyDescent="0.2">
      <c r="A56" s="37" t="s">
        <v>249</v>
      </c>
      <c r="B56" s="36" t="s">
        <v>45</v>
      </c>
      <c r="C56" s="17" t="s">
        <v>250</v>
      </c>
      <c r="D56" s="19"/>
      <c r="E56" s="19">
        <v>44722</v>
      </c>
      <c r="F56" s="16" t="s">
        <v>225</v>
      </c>
      <c r="G56" s="20">
        <v>27.9</v>
      </c>
      <c r="H56" s="21">
        <v>1</v>
      </c>
      <c r="I56" s="22"/>
      <c r="J56" s="22"/>
      <c r="K56" s="16" t="s">
        <v>65</v>
      </c>
      <c r="L56" s="16" t="s">
        <v>251</v>
      </c>
      <c r="M56" s="17" t="s">
        <v>61</v>
      </c>
      <c r="N56" s="17" t="s">
        <v>51</v>
      </c>
      <c r="O56" s="19"/>
      <c r="P56" s="22"/>
      <c r="Q56" s="22"/>
      <c r="R56" s="19"/>
      <c r="S56" s="19"/>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23"/>
    </row>
    <row r="57" spans="1:44" ht="13.5" customHeight="1" x14ac:dyDescent="0.2">
      <c r="A57" s="68" t="s">
        <v>252</v>
      </c>
      <c r="B57" s="69"/>
      <c r="C57" s="17" t="s">
        <v>253</v>
      </c>
      <c r="D57" s="28"/>
      <c r="E57" s="28">
        <v>44348</v>
      </c>
      <c r="F57" s="25" t="s">
        <v>59</v>
      </c>
      <c r="G57" s="29">
        <v>30</v>
      </c>
      <c r="H57" s="30">
        <v>1</v>
      </c>
      <c r="I57" s="31"/>
      <c r="J57" s="31"/>
      <c r="K57" s="25" t="s">
        <v>65</v>
      </c>
      <c r="L57" s="25" t="s">
        <v>254</v>
      </c>
      <c r="M57" s="26" t="s">
        <v>255</v>
      </c>
      <c r="N57" s="26" t="s">
        <v>72</v>
      </c>
      <c r="O57" s="28">
        <v>44669</v>
      </c>
      <c r="P57" s="28">
        <v>44754</v>
      </c>
      <c r="Q57" s="25" t="s">
        <v>141</v>
      </c>
      <c r="R57" s="28"/>
      <c r="S57" s="28"/>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33"/>
    </row>
    <row r="58" spans="1:44" ht="13.5" customHeight="1" x14ac:dyDescent="0.2">
      <c r="A58" s="39" t="s">
        <v>256</v>
      </c>
      <c r="B58" s="40" t="s">
        <v>45</v>
      </c>
      <c r="C58" s="17" t="s">
        <v>257</v>
      </c>
      <c r="D58" s="28"/>
      <c r="E58" s="28">
        <v>44265</v>
      </c>
      <c r="F58" s="25" t="s">
        <v>132</v>
      </c>
      <c r="G58" s="29">
        <v>15</v>
      </c>
      <c r="H58" s="30">
        <v>1</v>
      </c>
      <c r="I58" s="74"/>
      <c r="J58" s="74"/>
      <c r="K58" s="61" t="s">
        <v>65</v>
      </c>
      <c r="L58" s="16" t="s">
        <v>258</v>
      </c>
      <c r="M58" s="17" t="s">
        <v>259</v>
      </c>
      <c r="N58" s="26" t="s">
        <v>72</v>
      </c>
      <c r="O58" s="28">
        <v>44438</v>
      </c>
      <c r="P58" s="28">
        <v>44477</v>
      </c>
      <c r="Q58" s="27"/>
      <c r="R58" s="28">
        <v>44799</v>
      </c>
      <c r="S58" s="28">
        <v>44830</v>
      </c>
      <c r="T58" s="25" t="s">
        <v>260</v>
      </c>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33"/>
    </row>
    <row r="59" spans="1:44" ht="13.5" customHeight="1" x14ac:dyDescent="0.2">
      <c r="A59" s="68" t="s">
        <v>261</v>
      </c>
      <c r="B59" s="40" t="s">
        <v>45</v>
      </c>
      <c r="C59" s="17" t="s">
        <v>262</v>
      </c>
      <c r="D59" s="28"/>
      <c r="E59" s="28">
        <v>44052</v>
      </c>
      <c r="F59" s="25" t="s">
        <v>64</v>
      </c>
      <c r="G59" s="29">
        <v>30</v>
      </c>
      <c r="H59" s="30">
        <v>1</v>
      </c>
      <c r="I59" s="74"/>
      <c r="J59" s="74"/>
      <c r="K59" s="61" t="s">
        <v>65</v>
      </c>
      <c r="L59" s="22"/>
      <c r="M59" s="17" t="s">
        <v>263</v>
      </c>
      <c r="N59" s="26" t="s">
        <v>72</v>
      </c>
      <c r="O59" s="28">
        <v>44553</v>
      </c>
      <c r="P59" s="28">
        <v>44585</v>
      </c>
      <c r="Q59" s="25" t="s">
        <v>210</v>
      </c>
      <c r="R59" s="28">
        <v>44946</v>
      </c>
      <c r="S59" s="28">
        <v>44985</v>
      </c>
      <c r="T59" s="25" t="s">
        <v>264</v>
      </c>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33"/>
    </row>
    <row r="60" spans="1:44" ht="13.5" customHeight="1" x14ac:dyDescent="0.2">
      <c r="A60" s="15" t="s">
        <v>265</v>
      </c>
      <c r="B60" s="16" t="s">
        <v>45</v>
      </c>
      <c r="C60" s="17" t="s">
        <v>266</v>
      </c>
      <c r="D60" s="18"/>
      <c r="E60" s="19">
        <v>43951</v>
      </c>
      <c r="F60" s="16" t="s">
        <v>149</v>
      </c>
      <c r="G60" s="20">
        <v>35</v>
      </c>
      <c r="H60" s="21">
        <v>1</v>
      </c>
      <c r="I60" s="22"/>
      <c r="J60" s="22"/>
      <c r="K60" s="16" t="s">
        <v>48</v>
      </c>
      <c r="L60" s="16" t="s">
        <v>267</v>
      </c>
      <c r="M60" s="17" t="s">
        <v>113</v>
      </c>
      <c r="N60" s="17" t="s">
        <v>51</v>
      </c>
      <c r="O60" s="19"/>
      <c r="P60" s="19"/>
      <c r="Q60" s="18"/>
      <c r="R60" s="18"/>
      <c r="S60" s="19"/>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23"/>
    </row>
    <row r="61" spans="1:44" ht="13.5" customHeight="1" x14ac:dyDescent="0.2">
      <c r="A61" s="75"/>
      <c r="B61" s="22"/>
      <c r="C61" s="76"/>
      <c r="D61" s="22"/>
      <c r="E61" s="22"/>
      <c r="F61" s="22"/>
      <c r="G61" s="20">
        <f>SUM(G4:G60)</f>
        <v>2006.2</v>
      </c>
      <c r="H61" s="21">
        <f>SUM(H2:H60)</f>
        <v>63</v>
      </c>
      <c r="I61" s="22"/>
      <c r="J61" s="22"/>
      <c r="K61" s="22"/>
      <c r="L61" s="22"/>
      <c r="M61" s="76"/>
      <c r="N61" s="76"/>
      <c r="O61" s="19"/>
      <c r="P61" s="19"/>
      <c r="Q61" s="18"/>
      <c r="R61" s="19"/>
      <c r="S61" s="19"/>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23"/>
    </row>
    <row r="62" spans="1:44" ht="13.5" customHeight="1" x14ac:dyDescent="0.2">
      <c r="A62" s="75"/>
      <c r="B62" s="22"/>
      <c r="C62" s="76"/>
      <c r="D62" s="77"/>
      <c r="E62" s="77"/>
      <c r="F62" s="22"/>
      <c r="G62" s="20"/>
      <c r="H62" s="22"/>
      <c r="I62" s="78"/>
      <c r="J62" s="78"/>
      <c r="K62" s="78"/>
      <c r="L62" s="22"/>
      <c r="M62" s="76"/>
      <c r="N62" s="76"/>
      <c r="O62" s="18"/>
      <c r="P62" s="18"/>
      <c r="Q62" s="18"/>
      <c r="R62" s="19"/>
      <c r="S62" s="19"/>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23"/>
    </row>
    <row r="63" spans="1:44" ht="13.5" customHeight="1" x14ac:dyDescent="0.2">
      <c r="A63" s="75"/>
      <c r="B63" s="22"/>
      <c r="C63" s="76"/>
      <c r="D63" s="22"/>
      <c r="E63" s="22"/>
      <c r="F63" s="22"/>
      <c r="G63" s="20"/>
      <c r="H63" s="22"/>
      <c r="I63" s="22"/>
      <c r="J63" s="22"/>
      <c r="K63" s="22"/>
      <c r="L63" s="22"/>
      <c r="M63" s="76"/>
      <c r="N63" s="76"/>
      <c r="O63" s="18"/>
      <c r="P63" s="18"/>
      <c r="Q63" s="18"/>
      <c r="R63" s="19"/>
      <c r="S63" s="19"/>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23"/>
    </row>
    <row r="64" spans="1:44" ht="13.5" customHeight="1" x14ac:dyDescent="0.2">
      <c r="A64" s="75"/>
      <c r="B64" s="22"/>
      <c r="C64" s="76"/>
      <c r="D64" s="22"/>
      <c r="E64" s="22"/>
      <c r="F64" s="22"/>
      <c r="G64" s="22"/>
      <c r="H64" s="22"/>
      <c r="I64" s="22"/>
      <c r="J64" s="22"/>
      <c r="K64" s="22"/>
      <c r="L64" s="22"/>
      <c r="M64" s="76"/>
      <c r="N64" s="76"/>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79"/>
    </row>
    <row r="65" spans="1:44" ht="13.5" customHeight="1" x14ac:dyDescent="0.2">
      <c r="A65" s="75"/>
      <c r="B65" s="22"/>
      <c r="C65" s="76"/>
      <c r="D65" s="22"/>
      <c r="E65" s="22"/>
      <c r="F65" s="22"/>
      <c r="G65" s="22"/>
      <c r="H65" s="22"/>
      <c r="I65" s="22"/>
      <c r="J65" s="22"/>
      <c r="K65" s="22"/>
      <c r="L65" s="22"/>
      <c r="M65" s="76"/>
      <c r="N65" s="76"/>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79"/>
    </row>
    <row r="66" spans="1:44" ht="13.5" customHeight="1" x14ac:dyDescent="0.2">
      <c r="A66" s="75"/>
      <c r="B66" s="22"/>
      <c r="C66" s="76"/>
      <c r="D66" s="22"/>
      <c r="E66" s="22"/>
      <c r="F66" s="22"/>
      <c r="G66" s="22"/>
      <c r="H66" s="22"/>
      <c r="I66" s="22"/>
      <c r="J66" s="22"/>
      <c r="K66" s="22"/>
      <c r="L66" s="22"/>
      <c r="M66" s="76"/>
      <c r="N66" s="76"/>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79"/>
    </row>
    <row r="67" spans="1:44" ht="13.5" customHeight="1" x14ac:dyDescent="0.2">
      <c r="A67" s="75"/>
      <c r="B67" s="22"/>
      <c r="C67" s="76"/>
      <c r="D67" s="22"/>
      <c r="E67" s="22"/>
      <c r="F67" s="22"/>
      <c r="G67" s="22"/>
      <c r="H67" s="22"/>
      <c r="I67" s="22"/>
      <c r="J67" s="22"/>
      <c r="K67" s="22"/>
      <c r="L67" s="22"/>
      <c r="M67" s="76"/>
      <c r="N67" s="76"/>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79"/>
    </row>
    <row r="68" spans="1:44" ht="13.5" customHeight="1" x14ac:dyDescent="0.2">
      <c r="A68" s="75"/>
      <c r="B68" s="22"/>
      <c r="C68" s="76"/>
      <c r="D68" s="22"/>
      <c r="E68" s="22"/>
      <c r="F68" s="22"/>
      <c r="G68" s="22"/>
      <c r="H68" s="22"/>
      <c r="I68" s="22"/>
      <c r="J68" s="22"/>
      <c r="K68" s="22"/>
      <c r="L68" s="22"/>
      <c r="M68" s="76"/>
      <c r="N68" s="76"/>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79"/>
    </row>
    <row r="69" spans="1:44" ht="13.5" customHeight="1" x14ac:dyDescent="0.2">
      <c r="A69" s="75"/>
      <c r="B69" s="22"/>
      <c r="C69" s="76"/>
      <c r="D69" s="22"/>
      <c r="E69" s="22"/>
      <c r="F69" s="22"/>
      <c r="G69" s="22"/>
      <c r="H69" s="22"/>
      <c r="I69" s="22"/>
      <c r="J69" s="22"/>
      <c r="K69" s="22"/>
      <c r="L69" s="22"/>
      <c r="M69" s="76"/>
      <c r="N69" s="76"/>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79"/>
    </row>
    <row r="70" spans="1:44" ht="13.5" customHeight="1" x14ac:dyDescent="0.2">
      <c r="A70" s="75"/>
      <c r="B70" s="22"/>
      <c r="C70" s="76"/>
      <c r="D70" s="22"/>
      <c r="E70" s="22"/>
      <c r="F70" s="22"/>
      <c r="G70" s="22"/>
      <c r="H70" s="22"/>
      <c r="I70" s="22"/>
      <c r="J70" s="22"/>
      <c r="K70" s="22"/>
      <c r="L70" s="22"/>
      <c r="M70" s="76"/>
      <c r="N70" s="76"/>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79"/>
    </row>
    <row r="71" spans="1:44" ht="13.5" customHeight="1" x14ac:dyDescent="0.2">
      <c r="A71" s="75"/>
      <c r="B71" s="22"/>
      <c r="C71" s="76"/>
      <c r="D71" s="22"/>
      <c r="E71" s="22"/>
      <c r="F71" s="22"/>
      <c r="G71" s="22"/>
      <c r="H71" s="22"/>
      <c r="I71" s="22"/>
      <c r="J71" s="22"/>
      <c r="K71" s="22"/>
      <c r="L71" s="22"/>
      <c r="M71" s="76"/>
      <c r="N71" s="76"/>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79"/>
    </row>
    <row r="72" spans="1:44" ht="13.5" customHeight="1" x14ac:dyDescent="0.2">
      <c r="A72" s="75"/>
      <c r="B72" s="22"/>
      <c r="C72" s="76"/>
      <c r="D72" s="22"/>
      <c r="E72" s="22"/>
      <c r="F72" s="22"/>
      <c r="G72" s="22"/>
      <c r="H72" s="22"/>
      <c r="I72" s="22"/>
      <c r="J72" s="22"/>
      <c r="K72" s="22"/>
      <c r="L72" s="22"/>
      <c r="M72" s="76"/>
      <c r="N72" s="76"/>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79"/>
    </row>
    <row r="73" spans="1:44" ht="13.5" customHeight="1" x14ac:dyDescent="0.2">
      <c r="A73" s="75"/>
      <c r="B73" s="22"/>
      <c r="C73" s="76"/>
      <c r="D73" s="22"/>
      <c r="E73" s="22"/>
      <c r="F73" s="22"/>
      <c r="G73" s="22"/>
      <c r="H73" s="22"/>
      <c r="I73" s="22"/>
      <c r="J73" s="22"/>
      <c r="K73" s="22"/>
      <c r="L73" s="22"/>
      <c r="M73" s="76"/>
      <c r="N73" s="76"/>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79"/>
    </row>
    <row r="74" spans="1:44" ht="13.5" customHeight="1" x14ac:dyDescent="0.2">
      <c r="A74" s="75"/>
      <c r="B74" s="22"/>
      <c r="C74" s="76"/>
      <c r="D74" s="22"/>
      <c r="E74" s="22"/>
      <c r="F74" s="22"/>
      <c r="G74" s="22"/>
      <c r="H74" s="22"/>
      <c r="I74" s="22"/>
      <c r="J74" s="22"/>
      <c r="K74" s="22"/>
      <c r="L74" s="22"/>
      <c r="M74" s="76"/>
      <c r="N74" s="76"/>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79"/>
    </row>
    <row r="75" spans="1:44" ht="13.5" customHeight="1" x14ac:dyDescent="0.2">
      <c r="A75" s="75"/>
      <c r="B75" s="22"/>
      <c r="C75" s="76"/>
      <c r="D75" s="22"/>
      <c r="E75" s="22"/>
      <c r="F75" s="22"/>
      <c r="G75" s="22"/>
      <c r="H75" s="22"/>
      <c r="I75" s="22"/>
      <c r="J75" s="22"/>
      <c r="K75" s="22"/>
      <c r="L75" s="22"/>
      <c r="M75" s="76"/>
      <c r="N75" s="76"/>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79"/>
    </row>
    <row r="76" spans="1:44" ht="13.5" customHeight="1" x14ac:dyDescent="0.2">
      <c r="A76" s="75"/>
      <c r="B76" s="22"/>
      <c r="C76" s="76"/>
      <c r="D76" s="22"/>
      <c r="E76" s="22"/>
      <c r="F76" s="22"/>
      <c r="G76" s="22"/>
      <c r="H76" s="22"/>
      <c r="I76" s="22"/>
      <c r="J76" s="22"/>
      <c r="K76" s="22"/>
      <c r="L76" s="22"/>
      <c r="M76" s="76"/>
      <c r="N76" s="76"/>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79"/>
    </row>
    <row r="77" spans="1:44" ht="13.5" customHeight="1" x14ac:dyDescent="0.2">
      <c r="A77" s="75"/>
      <c r="B77" s="22"/>
      <c r="C77" s="76"/>
      <c r="D77" s="22"/>
      <c r="E77" s="22"/>
      <c r="F77" s="22"/>
      <c r="G77" s="22"/>
      <c r="H77" s="22"/>
      <c r="I77" s="22"/>
      <c r="J77" s="22"/>
      <c r="K77" s="22"/>
      <c r="L77" s="22"/>
      <c r="M77" s="76"/>
      <c r="N77" s="76"/>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79"/>
    </row>
    <row r="78" spans="1:44" ht="13.5" customHeight="1" x14ac:dyDescent="0.2">
      <c r="A78" s="75"/>
      <c r="B78" s="22"/>
      <c r="C78" s="76"/>
      <c r="D78" s="22"/>
      <c r="E78" s="22"/>
      <c r="F78" s="22"/>
      <c r="G78" s="22"/>
      <c r="H78" s="22"/>
      <c r="I78" s="22"/>
      <c r="J78" s="22"/>
      <c r="K78" s="22"/>
      <c r="L78" s="22"/>
      <c r="M78" s="76"/>
      <c r="N78" s="76"/>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79"/>
    </row>
    <row r="79" spans="1:44" ht="13.5" customHeight="1" x14ac:dyDescent="0.2">
      <c r="A79" s="75"/>
      <c r="B79" s="22"/>
      <c r="C79" s="76"/>
      <c r="D79" s="22"/>
      <c r="E79" s="22"/>
      <c r="F79" s="22"/>
      <c r="G79" s="22"/>
      <c r="H79" s="22"/>
      <c r="I79" s="22"/>
      <c r="J79" s="22"/>
      <c r="K79" s="22"/>
      <c r="L79" s="22"/>
      <c r="M79" s="76"/>
      <c r="N79" s="76"/>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79"/>
    </row>
    <row r="80" spans="1:44" ht="13.5" customHeight="1" x14ac:dyDescent="0.2">
      <c r="A80" s="75"/>
      <c r="B80" s="22"/>
      <c r="C80" s="76"/>
      <c r="D80" s="22"/>
      <c r="E80" s="22"/>
      <c r="F80" s="22"/>
      <c r="G80" s="22"/>
      <c r="H80" s="22"/>
      <c r="I80" s="22"/>
      <c r="J80" s="22"/>
      <c r="K80" s="22"/>
      <c r="L80" s="22"/>
      <c r="M80" s="76"/>
      <c r="N80" s="76"/>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79"/>
    </row>
    <row r="81" spans="1:44" ht="13.5" customHeight="1" x14ac:dyDescent="0.2">
      <c r="A81" s="75"/>
      <c r="B81" s="22"/>
      <c r="C81" s="76"/>
      <c r="D81" s="22"/>
      <c r="E81" s="22"/>
      <c r="F81" s="22"/>
      <c r="G81" s="22"/>
      <c r="H81" s="22"/>
      <c r="I81" s="22"/>
      <c r="J81" s="22"/>
      <c r="K81" s="22"/>
      <c r="L81" s="22"/>
      <c r="M81" s="76"/>
      <c r="N81" s="76"/>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79"/>
    </row>
    <row r="82" spans="1:44" ht="13.5" customHeight="1" x14ac:dyDescent="0.2">
      <c r="A82" s="75"/>
      <c r="B82" s="22"/>
      <c r="C82" s="76"/>
      <c r="D82" s="22"/>
      <c r="E82" s="22"/>
      <c r="F82" s="22"/>
      <c r="G82" s="22"/>
      <c r="H82" s="22"/>
      <c r="I82" s="22"/>
      <c r="J82" s="22"/>
      <c r="K82" s="22"/>
      <c r="L82" s="22"/>
      <c r="M82" s="76"/>
      <c r="N82" s="76"/>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79"/>
    </row>
    <row r="83" spans="1:44" ht="13.5" customHeight="1" x14ac:dyDescent="0.2">
      <c r="A83" s="75"/>
      <c r="B83" s="22"/>
      <c r="C83" s="76"/>
      <c r="D83" s="22"/>
      <c r="E83" s="22"/>
      <c r="F83" s="22"/>
      <c r="G83" s="22"/>
      <c r="H83" s="22"/>
      <c r="I83" s="22"/>
      <c r="J83" s="22"/>
      <c r="K83" s="22"/>
      <c r="L83" s="22"/>
      <c r="M83" s="76"/>
      <c r="N83" s="76"/>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79"/>
    </row>
    <row r="84" spans="1:44" ht="13.5" customHeight="1" x14ac:dyDescent="0.2">
      <c r="A84" s="75"/>
      <c r="B84" s="22"/>
      <c r="C84" s="76"/>
      <c r="D84" s="22"/>
      <c r="E84" s="22"/>
      <c r="F84" s="22"/>
      <c r="G84" s="22"/>
      <c r="H84" s="22"/>
      <c r="I84" s="22"/>
      <c r="J84" s="22"/>
      <c r="K84" s="22"/>
      <c r="L84" s="22"/>
      <c r="M84" s="76"/>
      <c r="N84" s="76"/>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79"/>
    </row>
    <row r="85" spans="1:44" ht="13.5" customHeight="1" x14ac:dyDescent="0.2">
      <c r="A85" s="75"/>
      <c r="B85" s="22"/>
      <c r="C85" s="76"/>
      <c r="D85" s="22"/>
      <c r="E85" s="22"/>
      <c r="F85" s="22"/>
      <c r="G85" s="22"/>
      <c r="H85" s="22"/>
      <c r="I85" s="22"/>
      <c r="J85" s="22"/>
      <c r="K85" s="22"/>
      <c r="L85" s="22"/>
      <c r="M85" s="76"/>
      <c r="N85" s="76"/>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79"/>
    </row>
    <row r="86" spans="1:44" ht="13.5" customHeight="1" x14ac:dyDescent="0.2">
      <c r="A86" s="75"/>
      <c r="B86" s="22"/>
      <c r="C86" s="76"/>
      <c r="D86" s="22"/>
      <c r="E86" s="22"/>
      <c r="F86" s="22"/>
      <c r="G86" s="22"/>
      <c r="H86" s="22"/>
      <c r="I86" s="22"/>
      <c r="J86" s="22"/>
      <c r="K86" s="22"/>
      <c r="L86" s="22"/>
      <c r="M86" s="76"/>
      <c r="N86" s="76"/>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79"/>
    </row>
    <row r="87" spans="1:44" ht="13.5" customHeight="1" x14ac:dyDescent="0.2">
      <c r="A87" s="75"/>
      <c r="B87" s="22"/>
      <c r="C87" s="76"/>
      <c r="D87" s="22"/>
      <c r="E87" s="22"/>
      <c r="F87" s="22"/>
      <c r="G87" s="22"/>
      <c r="H87" s="22"/>
      <c r="I87" s="22"/>
      <c r="J87" s="22"/>
      <c r="K87" s="22"/>
      <c r="L87" s="22"/>
      <c r="M87" s="76"/>
      <c r="N87" s="76"/>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79"/>
    </row>
    <row r="88" spans="1:44" ht="14" customHeight="1" x14ac:dyDescent="0.2">
      <c r="A88" s="80"/>
      <c r="B88" s="81"/>
      <c r="C88" s="82"/>
      <c r="D88" s="81"/>
      <c r="E88" s="81"/>
      <c r="F88" s="81"/>
      <c r="G88" s="81"/>
      <c r="H88" s="81"/>
      <c r="I88" s="81"/>
      <c r="J88" s="81"/>
      <c r="K88" s="81"/>
      <c r="L88" s="81"/>
      <c r="M88" s="82"/>
      <c r="N88" s="82"/>
      <c r="O88" s="81"/>
      <c r="P88" s="81"/>
      <c r="Q88" s="81"/>
      <c r="R88" s="81"/>
      <c r="S88" s="81"/>
      <c r="T88" s="81"/>
      <c r="U88" s="81"/>
      <c r="V88" s="81"/>
      <c r="W88" s="81"/>
      <c r="X88" s="81"/>
      <c r="Y88" s="81"/>
      <c r="Z88" s="81"/>
      <c r="AA88" s="81"/>
      <c r="AB88" s="81"/>
      <c r="AC88" s="81"/>
      <c r="AD88" s="81"/>
      <c r="AE88" s="81"/>
      <c r="AF88" s="81"/>
      <c r="AG88" s="81"/>
      <c r="AH88" s="81"/>
      <c r="AI88" s="81"/>
      <c r="AJ88" s="81"/>
      <c r="AK88" s="81"/>
      <c r="AL88" s="81"/>
      <c r="AM88" s="81"/>
      <c r="AN88" s="81"/>
      <c r="AO88" s="81"/>
      <c r="AP88" s="81"/>
      <c r="AQ88" s="81"/>
      <c r="AR88" s="83"/>
    </row>
  </sheetData>
  <conditionalFormatting sqref="H1:H88">
    <cfRule type="cellIs" dxfId="4" priority="1" stopIfTrue="1" operator="greaterThan">
      <formula>1</formula>
    </cfRule>
  </conditionalFormatting>
  <hyperlinks>
    <hyperlink ref="L27" r:id="rId1" display="http://www.orchidboard.com/community/cattleya-alliance/32817-walkeriana-kenny.html" xr:uid="{00000000-0004-0000-0000-000000000000}"/>
    <hyperlink ref="L58" r:id="rId2" display="Psh. cochleata 'Pepe'" xr:uid="{00000000-0004-0000-0000-000001000000}"/>
    <hyperlink ref="L26" r:id="rId3" display="http://www.orchidboard.com/community/cattleya-alliance/62937-walkeriana-tips-growing-blooming.html    Excellent 4N parents, full firm light violet petals, sepals, and a wide, flat, darker violet lip. Fuller shape, firmer substance and color compared to normal narrow coerulea forms. Very short round pseudobulbs." xr:uid="{9DB5FEC9-DD43-1A44-89CA-61A4BD576E8B}"/>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24"/>
  <sheetViews>
    <sheetView showGridLines="0" workbookViewId="0">
      <pane xSplit="1" ySplit="1" topLeftCell="M2" activePane="bottomRight" state="frozen"/>
      <selection pane="topRight"/>
      <selection pane="bottomLeft"/>
      <selection pane="bottomRight" activeCell="T29" sqref="T29"/>
    </sheetView>
  </sheetViews>
  <sheetFormatPr baseColWidth="10" defaultColWidth="16.33203125" defaultRowHeight="16.5" customHeight="1" x14ac:dyDescent="0.2"/>
  <cols>
    <col min="1" max="1" width="56.83203125" style="1" customWidth="1"/>
    <col min="2" max="2" width="5" style="1" customWidth="1"/>
    <col min="3" max="3" width="5.33203125" style="1" customWidth="1"/>
    <col min="4" max="4" width="28.5" style="1" customWidth="1"/>
    <col min="5" max="5" width="11" style="1" customWidth="1"/>
    <col min="6" max="6" width="16.33203125" style="1" customWidth="1"/>
    <col min="7" max="7" width="8.83203125" style="1" customWidth="1"/>
    <col min="8" max="8" width="9" style="1" customWidth="1"/>
    <col min="9" max="9" width="4.6640625" style="1" customWidth="1"/>
    <col min="10" max="10" width="7.1640625" style="1" customWidth="1"/>
    <col min="11" max="11" width="4.6640625" style="1" customWidth="1"/>
    <col min="12" max="12" width="10.5" style="1" customWidth="1"/>
    <col min="13" max="14" width="10.6640625" style="1" customWidth="1"/>
    <col min="15" max="15" width="12.6640625" style="1" customWidth="1"/>
    <col min="16" max="16" width="10.83203125" style="1" customWidth="1"/>
    <col min="17" max="17" width="13.6640625" style="1" customWidth="1"/>
    <col min="18" max="18" width="10.83203125" style="1" customWidth="1"/>
    <col min="19" max="19" width="10.1640625" style="1" bestFit="1" customWidth="1"/>
    <col min="20" max="20" width="9.5" style="1" customWidth="1"/>
    <col min="21" max="21" width="10.1640625" style="1" bestFit="1" customWidth="1"/>
    <col min="22" max="22" width="9.1640625" style="1" bestFit="1" customWidth="1"/>
    <col min="23" max="23" width="8.6640625" style="1" customWidth="1"/>
    <col min="24" max="25" width="10.1640625" style="1" bestFit="1" customWidth="1"/>
    <col min="26" max="26" width="7" style="1" customWidth="1"/>
    <col min="27" max="27" width="10.1640625" style="1" bestFit="1" customWidth="1"/>
    <col min="28" max="28" width="10.83203125" style="1" customWidth="1"/>
    <col min="29" max="29" width="7.83203125" style="1" customWidth="1"/>
    <col min="30" max="30" width="10.6640625" style="1" customWidth="1"/>
    <col min="31" max="31" width="9.6640625" style="1" customWidth="1"/>
    <col min="32" max="32" width="5.6640625" style="1" customWidth="1"/>
    <col min="33" max="33" width="9.6640625" style="1" customWidth="1"/>
    <col min="34" max="34" width="8.1640625" style="1" bestFit="1" customWidth="1"/>
    <col min="35" max="35" width="6" style="1" customWidth="1"/>
    <col min="36" max="36" width="8.1640625" style="1" bestFit="1" customWidth="1"/>
    <col min="37" max="37" width="9.1640625" style="1" bestFit="1" customWidth="1"/>
    <col min="38" max="38" width="6" style="1" customWidth="1"/>
    <col min="39" max="39" width="9.1640625" style="1" bestFit="1" customWidth="1"/>
    <col min="40" max="40" width="8.1640625" style="1" bestFit="1" customWidth="1"/>
    <col min="41" max="41" width="6" style="1" customWidth="1"/>
    <col min="42" max="42" width="10.33203125" style="1" customWidth="1"/>
    <col min="43" max="43" width="8.1640625" style="1" bestFit="1" customWidth="1"/>
    <col min="44" max="44" width="6" style="1" customWidth="1"/>
    <col min="45" max="45" width="16.33203125" style="1" customWidth="1"/>
    <col min="46" max="16384" width="16.33203125" style="1"/>
  </cols>
  <sheetData>
    <row r="1" spans="1:44" ht="14.25" customHeight="1" x14ac:dyDescent="0.2">
      <c r="A1" s="84" t="s">
        <v>0</v>
      </c>
      <c r="B1" s="85" t="s">
        <v>1</v>
      </c>
      <c r="C1" s="86" t="s">
        <v>2</v>
      </c>
      <c r="D1" s="85" t="s">
        <v>3</v>
      </c>
      <c r="E1" s="85" t="s">
        <v>4</v>
      </c>
      <c r="F1" s="85" t="s">
        <v>5</v>
      </c>
      <c r="G1" s="85" t="s">
        <v>6</v>
      </c>
      <c r="H1" s="85" t="s">
        <v>7</v>
      </c>
      <c r="I1" s="85" t="s">
        <v>8</v>
      </c>
      <c r="J1" s="85" t="s">
        <v>9</v>
      </c>
      <c r="K1" s="85" t="s">
        <v>10</v>
      </c>
      <c r="L1" s="85" t="s">
        <v>11</v>
      </c>
      <c r="M1" s="85" t="s">
        <v>12</v>
      </c>
      <c r="N1" s="85" t="s">
        <v>13</v>
      </c>
      <c r="O1" s="85" t="s">
        <v>14</v>
      </c>
      <c r="P1" s="85" t="s">
        <v>15</v>
      </c>
      <c r="Q1" s="85" t="s">
        <v>16</v>
      </c>
      <c r="R1" s="85" t="s">
        <v>17</v>
      </c>
      <c r="S1" s="85" t="s">
        <v>18</v>
      </c>
      <c r="T1" s="85" t="s">
        <v>19</v>
      </c>
      <c r="U1" s="85" t="s">
        <v>20</v>
      </c>
      <c r="V1" s="85" t="s">
        <v>21</v>
      </c>
      <c r="W1" s="85" t="s">
        <v>22</v>
      </c>
      <c r="X1" s="85" t="s">
        <v>23</v>
      </c>
      <c r="Y1" s="85" t="s">
        <v>24</v>
      </c>
      <c r="Z1" s="85" t="s">
        <v>25</v>
      </c>
      <c r="AA1" s="85" t="s">
        <v>26</v>
      </c>
      <c r="AB1" s="85" t="s">
        <v>27</v>
      </c>
      <c r="AC1" s="85" t="s">
        <v>28</v>
      </c>
      <c r="AD1" s="85" t="s">
        <v>29</v>
      </c>
      <c r="AE1" s="85" t="s">
        <v>30</v>
      </c>
      <c r="AF1" s="85" t="s">
        <v>31</v>
      </c>
      <c r="AG1" s="85" t="s">
        <v>32</v>
      </c>
      <c r="AH1" s="85" t="s">
        <v>33</v>
      </c>
      <c r="AI1" s="85" t="s">
        <v>34</v>
      </c>
      <c r="AJ1" s="85" t="s">
        <v>35</v>
      </c>
      <c r="AK1" s="85" t="s">
        <v>36</v>
      </c>
      <c r="AL1" s="85" t="s">
        <v>37</v>
      </c>
      <c r="AM1" s="85" t="s">
        <v>38</v>
      </c>
      <c r="AN1" s="85" t="s">
        <v>39</v>
      </c>
      <c r="AO1" s="85" t="s">
        <v>40</v>
      </c>
      <c r="AP1" s="85" t="s">
        <v>41</v>
      </c>
      <c r="AQ1" s="85" t="s">
        <v>42</v>
      </c>
      <c r="AR1" s="87" t="s">
        <v>43</v>
      </c>
    </row>
    <row r="2" spans="1:44" ht="14.25" customHeight="1" x14ac:dyDescent="0.2">
      <c r="A2" s="88" t="s">
        <v>268</v>
      </c>
      <c r="B2" s="89"/>
      <c r="C2" s="90" t="s">
        <v>269</v>
      </c>
      <c r="D2" s="91" t="s">
        <v>270</v>
      </c>
      <c r="E2" s="92">
        <v>43951</v>
      </c>
      <c r="F2" s="91" t="s">
        <v>149</v>
      </c>
      <c r="G2" s="93">
        <v>35</v>
      </c>
      <c r="H2" s="94">
        <v>1</v>
      </c>
      <c r="I2" s="93"/>
      <c r="J2" s="93"/>
      <c r="K2" s="91" t="s">
        <v>65</v>
      </c>
      <c r="L2" s="91" t="s">
        <v>271</v>
      </c>
      <c r="M2" s="95" t="s">
        <v>50</v>
      </c>
      <c r="N2" s="95" t="s">
        <v>72</v>
      </c>
      <c r="O2" s="96">
        <v>44186</v>
      </c>
      <c r="P2" s="96">
        <v>44242</v>
      </c>
      <c r="Q2" s="97" t="s">
        <v>272</v>
      </c>
      <c r="R2" s="92">
        <v>44511</v>
      </c>
      <c r="S2" s="92">
        <v>44616</v>
      </c>
      <c r="T2" s="91" t="s">
        <v>273</v>
      </c>
      <c r="U2" s="96">
        <v>44867</v>
      </c>
      <c r="V2" s="96">
        <v>44960</v>
      </c>
      <c r="W2" s="97" t="s">
        <v>274</v>
      </c>
      <c r="X2" s="98"/>
      <c r="Y2" s="98"/>
      <c r="Z2" s="98"/>
      <c r="AA2" s="99"/>
      <c r="AB2" s="99"/>
      <c r="AC2" s="99"/>
      <c r="AD2" s="98"/>
      <c r="AE2" s="98"/>
      <c r="AF2" s="98"/>
      <c r="AG2" s="99"/>
      <c r="AH2" s="99"/>
      <c r="AI2" s="99"/>
      <c r="AJ2" s="99"/>
      <c r="AK2" s="99"/>
      <c r="AL2" s="99"/>
      <c r="AM2" s="99"/>
      <c r="AN2" s="99"/>
      <c r="AO2" s="99"/>
      <c r="AP2" s="99"/>
      <c r="AQ2" s="99"/>
      <c r="AR2" s="100"/>
    </row>
    <row r="3" spans="1:44" ht="14" customHeight="1" x14ac:dyDescent="0.2">
      <c r="A3" s="101" t="s">
        <v>275</v>
      </c>
      <c r="B3" s="102"/>
      <c r="C3" s="103" t="s">
        <v>276</v>
      </c>
      <c r="D3" s="104" t="s">
        <v>277</v>
      </c>
      <c r="E3" s="105">
        <v>44120</v>
      </c>
      <c r="F3" s="106" t="s">
        <v>121</v>
      </c>
      <c r="G3" s="107">
        <v>25</v>
      </c>
      <c r="H3" s="108">
        <v>1</v>
      </c>
      <c r="I3" s="107"/>
      <c r="J3" s="107"/>
      <c r="K3" s="106" t="s">
        <v>65</v>
      </c>
      <c r="L3" s="109"/>
      <c r="M3" s="110" t="s">
        <v>98</v>
      </c>
      <c r="N3" s="110" t="s">
        <v>72</v>
      </c>
      <c r="O3" s="111">
        <v>44228</v>
      </c>
      <c r="P3" s="111">
        <v>44242</v>
      </c>
      <c r="Q3" s="112" t="s">
        <v>73</v>
      </c>
      <c r="R3" s="105">
        <v>44455</v>
      </c>
      <c r="S3" s="105">
        <v>44478</v>
      </c>
      <c r="T3" s="109"/>
      <c r="U3" s="111">
        <v>44627</v>
      </c>
      <c r="V3" s="111">
        <v>44650</v>
      </c>
      <c r="W3" s="112" t="s">
        <v>73</v>
      </c>
      <c r="X3" s="105">
        <v>44868</v>
      </c>
      <c r="Y3" s="105">
        <v>44891</v>
      </c>
      <c r="Z3" s="106" t="s">
        <v>73</v>
      </c>
      <c r="AA3" s="111">
        <v>45042</v>
      </c>
      <c r="AB3" s="111">
        <v>45065</v>
      </c>
      <c r="AC3" s="112" t="s">
        <v>73</v>
      </c>
      <c r="AD3" s="109"/>
      <c r="AE3" s="109"/>
      <c r="AF3" s="109"/>
      <c r="AG3" s="113"/>
      <c r="AH3" s="113"/>
      <c r="AI3" s="113"/>
      <c r="AJ3" s="113"/>
      <c r="AK3" s="113"/>
      <c r="AL3" s="113"/>
      <c r="AM3" s="113"/>
      <c r="AN3" s="113"/>
      <c r="AO3" s="113"/>
      <c r="AP3" s="113"/>
      <c r="AQ3" s="113"/>
      <c r="AR3" s="114"/>
    </row>
    <row r="4" spans="1:44" ht="14" customHeight="1" x14ac:dyDescent="0.2">
      <c r="A4" s="101" t="s">
        <v>278</v>
      </c>
      <c r="B4" s="102"/>
      <c r="C4" s="103" t="s">
        <v>279</v>
      </c>
      <c r="D4" s="106" t="s">
        <v>280</v>
      </c>
      <c r="E4" s="105">
        <v>43770</v>
      </c>
      <c r="F4" s="106" t="s">
        <v>155</v>
      </c>
      <c r="G4" s="107">
        <v>25</v>
      </c>
      <c r="H4" s="108">
        <v>1</v>
      </c>
      <c r="I4" s="107"/>
      <c r="J4" s="107"/>
      <c r="K4" s="106" t="s">
        <v>65</v>
      </c>
      <c r="L4" s="109"/>
      <c r="M4" s="110" t="s">
        <v>61</v>
      </c>
      <c r="N4" s="110" t="s">
        <v>72</v>
      </c>
      <c r="O4" s="111">
        <v>44574</v>
      </c>
      <c r="P4" s="111">
        <v>44604</v>
      </c>
      <c r="Q4" s="112" t="s">
        <v>73</v>
      </c>
      <c r="R4" s="206">
        <v>45097</v>
      </c>
      <c r="S4" s="207" t="s">
        <v>405</v>
      </c>
      <c r="T4" s="207" t="s">
        <v>73</v>
      </c>
      <c r="U4" s="113"/>
      <c r="V4" s="113"/>
      <c r="W4" s="113"/>
      <c r="X4" s="109"/>
      <c r="Y4" s="109"/>
      <c r="Z4" s="109"/>
      <c r="AA4" s="113"/>
      <c r="AB4" s="113"/>
      <c r="AC4" s="113"/>
      <c r="AD4" s="109"/>
      <c r="AE4" s="109"/>
      <c r="AF4" s="109"/>
      <c r="AG4" s="113"/>
      <c r="AH4" s="113"/>
      <c r="AI4" s="113"/>
      <c r="AJ4" s="113"/>
      <c r="AK4" s="113"/>
      <c r="AL4" s="113"/>
      <c r="AM4" s="113"/>
      <c r="AN4" s="113"/>
      <c r="AO4" s="113"/>
      <c r="AP4" s="113"/>
      <c r="AQ4" s="113"/>
      <c r="AR4" s="114"/>
    </row>
    <row r="5" spans="1:44" ht="14" customHeight="1" x14ac:dyDescent="0.2">
      <c r="A5" s="116" t="s">
        <v>281</v>
      </c>
      <c r="B5" s="117"/>
      <c r="C5" s="103" t="s">
        <v>282</v>
      </c>
      <c r="D5" s="104" t="s">
        <v>283</v>
      </c>
      <c r="E5" s="105">
        <v>43951</v>
      </c>
      <c r="F5" s="106" t="s">
        <v>149</v>
      </c>
      <c r="G5" s="107">
        <v>50</v>
      </c>
      <c r="H5" s="108">
        <v>1</v>
      </c>
      <c r="I5" s="106" t="s">
        <v>94</v>
      </c>
      <c r="J5" s="106" t="s">
        <v>112</v>
      </c>
      <c r="K5" s="106" t="s">
        <v>65</v>
      </c>
      <c r="L5" s="109"/>
      <c r="M5" s="110" t="s">
        <v>61</v>
      </c>
      <c r="N5" s="110" t="s">
        <v>72</v>
      </c>
      <c r="O5" s="111">
        <v>44812</v>
      </c>
      <c r="P5" s="111">
        <v>44840</v>
      </c>
      <c r="Q5" s="112" t="s">
        <v>284</v>
      </c>
      <c r="R5" s="206">
        <v>45115</v>
      </c>
      <c r="S5" s="207" t="s">
        <v>411</v>
      </c>
      <c r="T5" s="207" t="s">
        <v>206</v>
      </c>
      <c r="U5" s="113"/>
      <c r="V5" s="113"/>
      <c r="W5" s="113"/>
      <c r="X5" s="109"/>
      <c r="Y5" s="109"/>
      <c r="Z5" s="109"/>
      <c r="AA5" s="113"/>
      <c r="AB5" s="113"/>
      <c r="AC5" s="113"/>
      <c r="AD5" s="109"/>
      <c r="AE5" s="109"/>
      <c r="AF5" s="109"/>
      <c r="AG5" s="113"/>
      <c r="AH5" s="113"/>
      <c r="AI5" s="113"/>
      <c r="AJ5" s="113"/>
      <c r="AK5" s="113"/>
      <c r="AL5" s="113"/>
      <c r="AM5" s="113"/>
      <c r="AN5" s="113"/>
      <c r="AO5" s="113"/>
      <c r="AP5" s="113"/>
      <c r="AQ5" s="113"/>
      <c r="AR5" s="114"/>
    </row>
    <row r="6" spans="1:44" ht="14" customHeight="1" x14ac:dyDescent="0.2">
      <c r="A6" s="118" t="s">
        <v>285</v>
      </c>
      <c r="B6" s="119"/>
      <c r="C6" s="103" t="s">
        <v>286</v>
      </c>
      <c r="D6" s="120" t="s">
        <v>287</v>
      </c>
      <c r="E6" s="121">
        <v>44256</v>
      </c>
      <c r="F6" s="122" t="s">
        <v>132</v>
      </c>
      <c r="G6" s="123">
        <v>16</v>
      </c>
      <c r="H6" s="124">
        <v>1</v>
      </c>
      <c r="I6" s="123"/>
      <c r="J6" s="123"/>
      <c r="K6" s="122" t="s">
        <v>48</v>
      </c>
      <c r="L6" s="122" t="s">
        <v>288</v>
      </c>
      <c r="M6" s="125" t="s">
        <v>61</v>
      </c>
      <c r="N6" s="125" t="s">
        <v>51</v>
      </c>
      <c r="O6" s="111"/>
      <c r="P6" s="111"/>
      <c r="Q6" s="113"/>
      <c r="R6" s="105"/>
      <c r="S6" s="105"/>
      <c r="T6" s="109"/>
      <c r="U6" s="113"/>
      <c r="V6" s="113"/>
      <c r="W6" s="113"/>
      <c r="X6" s="109"/>
      <c r="Y6" s="109"/>
      <c r="Z6" s="109"/>
      <c r="AA6" s="113"/>
      <c r="AB6" s="113"/>
      <c r="AC6" s="113"/>
      <c r="AD6" s="109"/>
      <c r="AE6" s="109"/>
      <c r="AF6" s="109"/>
      <c r="AG6" s="113"/>
      <c r="AH6" s="113"/>
      <c r="AI6" s="113"/>
      <c r="AJ6" s="113"/>
      <c r="AK6" s="113"/>
      <c r="AL6" s="113"/>
      <c r="AM6" s="113"/>
      <c r="AN6" s="113"/>
      <c r="AO6" s="113"/>
      <c r="AP6" s="113"/>
      <c r="AQ6" s="113"/>
      <c r="AR6" s="114"/>
    </row>
    <row r="7" spans="1:44" ht="14" customHeight="1" x14ac:dyDescent="0.2">
      <c r="A7" s="118" t="s">
        <v>289</v>
      </c>
      <c r="B7" s="126" t="s">
        <v>45</v>
      </c>
      <c r="C7" s="103" t="s">
        <v>290</v>
      </c>
      <c r="D7" s="120" t="s">
        <v>291</v>
      </c>
      <c r="E7" s="121">
        <v>44421</v>
      </c>
      <c r="F7" s="122" t="s">
        <v>292</v>
      </c>
      <c r="G7" s="123">
        <v>38.5</v>
      </c>
      <c r="H7" s="124">
        <v>1</v>
      </c>
      <c r="I7" s="123"/>
      <c r="J7" s="123"/>
      <c r="K7" s="122" t="s">
        <v>55</v>
      </c>
      <c r="L7" s="127"/>
      <c r="M7" s="125" t="s">
        <v>67</v>
      </c>
      <c r="N7" s="125" t="s">
        <v>51</v>
      </c>
      <c r="O7" s="128"/>
      <c r="P7" s="128"/>
      <c r="Q7" s="129"/>
      <c r="R7" s="121"/>
      <c r="S7" s="121"/>
      <c r="T7" s="130"/>
      <c r="U7" s="129"/>
      <c r="V7" s="129"/>
      <c r="W7" s="129"/>
      <c r="X7" s="130"/>
      <c r="Y7" s="130"/>
      <c r="Z7" s="130"/>
      <c r="AA7" s="129"/>
      <c r="AB7" s="129"/>
      <c r="AC7" s="129"/>
      <c r="AD7" s="130"/>
      <c r="AE7" s="130"/>
      <c r="AF7" s="130"/>
      <c r="AG7" s="129"/>
      <c r="AH7" s="129"/>
      <c r="AI7" s="129"/>
      <c r="AJ7" s="129"/>
      <c r="AK7" s="129"/>
      <c r="AL7" s="129"/>
      <c r="AM7" s="129"/>
      <c r="AN7" s="129"/>
      <c r="AO7" s="129"/>
      <c r="AP7" s="129"/>
      <c r="AQ7" s="129"/>
      <c r="AR7" s="131"/>
    </row>
    <row r="8" spans="1:44" ht="14" customHeight="1" x14ac:dyDescent="0.2">
      <c r="A8" s="101" t="s">
        <v>293</v>
      </c>
      <c r="B8" s="132" t="s">
        <v>45</v>
      </c>
      <c r="C8" s="103" t="s">
        <v>294</v>
      </c>
      <c r="D8" s="104" t="s">
        <v>295</v>
      </c>
      <c r="E8" s="105">
        <v>44007</v>
      </c>
      <c r="F8" s="106" t="s">
        <v>182</v>
      </c>
      <c r="G8" s="107">
        <v>25</v>
      </c>
      <c r="H8" s="108">
        <v>1</v>
      </c>
      <c r="I8" s="107"/>
      <c r="J8" s="107"/>
      <c r="K8" s="106" t="s">
        <v>65</v>
      </c>
      <c r="L8" s="106" t="s">
        <v>296</v>
      </c>
      <c r="M8" s="110" t="s">
        <v>113</v>
      </c>
      <c r="N8" s="110" t="s">
        <v>72</v>
      </c>
      <c r="O8" s="111">
        <v>44007</v>
      </c>
      <c r="P8" s="111">
        <v>44022</v>
      </c>
      <c r="Q8" s="112" t="s">
        <v>297</v>
      </c>
      <c r="R8" s="105">
        <v>44320</v>
      </c>
      <c r="S8" s="105">
        <v>44337</v>
      </c>
      <c r="T8" s="109"/>
      <c r="U8" s="111">
        <v>44695</v>
      </c>
      <c r="V8" s="111">
        <v>44742</v>
      </c>
      <c r="W8" s="112" t="s">
        <v>297</v>
      </c>
      <c r="X8" s="105">
        <v>45031</v>
      </c>
      <c r="Y8" s="105">
        <v>45053</v>
      </c>
      <c r="Z8" s="106" t="s">
        <v>298</v>
      </c>
      <c r="AA8" s="113"/>
      <c r="AB8" s="113"/>
      <c r="AC8" s="113"/>
      <c r="AD8" s="109"/>
      <c r="AE8" s="109"/>
      <c r="AF8" s="109"/>
      <c r="AG8" s="113"/>
      <c r="AH8" s="113"/>
      <c r="AI8" s="113"/>
      <c r="AJ8" s="113"/>
      <c r="AK8" s="113"/>
      <c r="AL8" s="113"/>
      <c r="AM8" s="113"/>
      <c r="AN8" s="113"/>
      <c r="AO8" s="113"/>
      <c r="AP8" s="113"/>
      <c r="AQ8" s="113"/>
      <c r="AR8" s="114"/>
    </row>
    <row r="9" spans="1:44" ht="14" customHeight="1" x14ac:dyDescent="0.2">
      <c r="A9" s="101" t="s">
        <v>299</v>
      </c>
      <c r="B9" s="132" t="s">
        <v>45</v>
      </c>
      <c r="C9" s="103" t="s">
        <v>300</v>
      </c>
      <c r="D9" s="104" t="s">
        <v>301</v>
      </c>
      <c r="E9" s="105">
        <v>43962</v>
      </c>
      <c r="F9" s="106" t="s">
        <v>121</v>
      </c>
      <c r="G9" s="107">
        <v>20</v>
      </c>
      <c r="H9" s="108">
        <v>1</v>
      </c>
      <c r="I9" s="107"/>
      <c r="J9" s="107"/>
      <c r="K9" s="106" t="s">
        <v>65</v>
      </c>
      <c r="L9" s="106" t="s">
        <v>302</v>
      </c>
      <c r="M9" s="110" t="s">
        <v>162</v>
      </c>
      <c r="N9" s="110" t="s">
        <v>72</v>
      </c>
      <c r="O9" s="111">
        <v>44100</v>
      </c>
      <c r="P9" s="111">
        <v>44150</v>
      </c>
      <c r="Q9" s="112" t="s">
        <v>272</v>
      </c>
      <c r="R9" s="105">
        <v>44526</v>
      </c>
      <c r="S9" s="105">
        <v>44633</v>
      </c>
      <c r="T9" s="106" t="s">
        <v>303</v>
      </c>
      <c r="U9" s="113"/>
      <c r="V9" s="113"/>
      <c r="W9" s="113"/>
      <c r="X9" s="109"/>
      <c r="Y9" s="109"/>
      <c r="Z9" s="109"/>
      <c r="AA9" s="113"/>
      <c r="AB9" s="113"/>
      <c r="AC9" s="113"/>
      <c r="AD9" s="109"/>
      <c r="AE9" s="109"/>
      <c r="AF9" s="109"/>
      <c r="AG9" s="113"/>
      <c r="AH9" s="113"/>
      <c r="AI9" s="113"/>
      <c r="AJ9" s="113"/>
      <c r="AK9" s="113"/>
      <c r="AL9" s="113"/>
      <c r="AM9" s="113"/>
      <c r="AN9" s="113"/>
      <c r="AO9" s="113"/>
      <c r="AP9" s="113"/>
      <c r="AQ9" s="113"/>
      <c r="AR9" s="114"/>
    </row>
    <row r="10" spans="1:44" ht="14" customHeight="1" x14ac:dyDescent="0.2">
      <c r="A10" s="116" t="s">
        <v>304</v>
      </c>
      <c r="B10" s="117"/>
      <c r="C10" s="103" t="s">
        <v>305</v>
      </c>
      <c r="D10" s="104" t="s">
        <v>306</v>
      </c>
      <c r="E10" s="105">
        <v>44120</v>
      </c>
      <c r="F10" s="106" t="s">
        <v>121</v>
      </c>
      <c r="G10" s="107">
        <v>25</v>
      </c>
      <c r="H10" s="108">
        <v>1</v>
      </c>
      <c r="I10" s="107"/>
      <c r="J10" s="107"/>
      <c r="K10" s="106" t="s">
        <v>65</v>
      </c>
      <c r="L10" s="109"/>
      <c r="M10" s="110" t="s">
        <v>307</v>
      </c>
      <c r="N10" s="110" t="s">
        <v>72</v>
      </c>
      <c r="O10" s="111">
        <v>44506</v>
      </c>
      <c r="P10" s="111">
        <v>44531</v>
      </c>
      <c r="Q10" s="112" t="s">
        <v>297</v>
      </c>
      <c r="R10" s="105">
        <v>44877</v>
      </c>
      <c r="S10" s="105">
        <v>44903</v>
      </c>
      <c r="T10" s="106" t="s">
        <v>308</v>
      </c>
      <c r="U10" s="113"/>
      <c r="V10" s="113"/>
      <c r="W10" s="113"/>
      <c r="X10" s="109"/>
      <c r="Y10" s="109"/>
      <c r="Z10" s="109"/>
      <c r="AA10" s="113"/>
      <c r="AB10" s="113"/>
      <c r="AC10" s="113"/>
      <c r="AD10" s="109"/>
      <c r="AE10" s="109"/>
      <c r="AF10" s="109"/>
      <c r="AG10" s="113"/>
      <c r="AH10" s="113"/>
      <c r="AI10" s="113"/>
      <c r="AJ10" s="113"/>
      <c r="AK10" s="113"/>
      <c r="AL10" s="113"/>
      <c r="AM10" s="113"/>
      <c r="AN10" s="113"/>
      <c r="AO10" s="113"/>
      <c r="AP10" s="113"/>
      <c r="AQ10" s="113"/>
      <c r="AR10" s="114"/>
    </row>
    <row r="11" spans="1:44" ht="14" customHeight="1" x14ac:dyDescent="0.2">
      <c r="A11" s="101" t="s">
        <v>309</v>
      </c>
      <c r="B11" s="102"/>
      <c r="C11" s="103" t="s">
        <v>310</v>
      </c>
      <c r="D11" s="106" t="s">
        <v>311</v>
      </c>
      <c r="E11" s="105">
        <v>43951</v>
      </c>
      <c r="F11" s="106" t="s">
        <v>149</v>
      </c>
      <c r="G11" s="107">
        <v>65</v>
      </c>
      <c r="H11" s="108">
        <v>1</v>
      </c>
      <c r="I11" s="107"/>
      <c r="J11" s="107"/>
      <c r="K11" s="106" t="s">
        <v>65</v>
      </c>
      <c r="L11" s="106" t="s">
        <v>312</v>
      </c>
      <c r="M11" s="110" t="s">
        <v>313</v>
      </c>
      <c r="N11" s="110" t="s">
        <v>72</v>
      </c>
      <c r="O11" s="111">
        <v>44221</v>
      </c>
      <c r="P11" s="111">
        <v>44242</v>
      </c>
      <c r="Q11" s="112" t="s">
        <v>314</v>
      </c>
      <c r="R11" s="105">
        <v>44592</v>
      </c>
      <c r="S11" s="105">
        <v>44645</v>
      </c>
      <c r="T11" s="106" t="s">
        <v>315</v>
      </c>
      <c r="U11" s="113"/>
      <c r="V11" s="113"/>
      <c r="W11" s="113"/>
      <c r="X11" s="109"/>
      <c r="Y11" s="109"/>
      <c r="Z11" s="109"/>
      <c r="AA11" s="113"/>
      <c r="AB11" s="113"/>
      <c r="AC11" s="113"/>
      <c r="AD11" s="109"/>
      <c r="AE11" s="109"/>
      <c r="AF11" s="109"/>
      <c r="AG11" s="113"/>
      <c r="AH11" s="113"/>
      <c r="AI11" s="113"/>
      <c r="AJ11" s="113"/>
      <c r="AK11" s="113"/>
      <c r="AL11" s="113"/>
      <c r="AM11" s="113"/>
      <c r="AN11" s="113"/>
      <c r="AO11" s="113"/>
      <c r="AP11" s="113"/>
      <c r="AQ11" s="113"/>
      <c r="AR11" s="114"/>
    </row>
    <row r="12" spans="1:44" ht="14" customHeight="1" x14ac:dyDescent="0.2">
      <c r="A12" s="101" t="s">
        <v>316</v>
      </c>
      <c r="B12" s="102"/>
      <c r="C12" s="103" t="s">
        <v>317</v>
      </c>
      <c r="D12" s="104" t="s">
        <v>318</v>
      </c>
      <c r="E12" s="105">
        <v>43962</v>
      </c>
      <c r="F12" s="106" t="s">
        <v>121</v>
      </c>
      <c r="G12" s="107">
        <v>20</v>
      </c>
      <c r="H12" s="108">
        <v>1</v>
      </c>
      <c r="I12" s="107"/>
      <c r="J12" s="107"/>
      <c r="K12" s="106" t="s">
        <v>65</v>
      </c>
      <c r="L12" s="109"/>
      <c r="M12" s="110" t="s">
        <v>313</v>
      </c>
      <c r="N12" s="110" t="s">
        <v>72</v>
      </c>
      <c r="O12" s="111">
        <v>44116</v>
      </c>
      <c r="P12" s="111">
        <v>44150</v>
      </c>
      <c r="Q12" s="112" t="s">
        <v>319</v>
      </c>
      <c r="R12" s="105">
        <v>44516</v>
      </c>
      <c r="S12" s="105">
        <v>44563</v>
      </c>
      <c r="T12" s="106" t="s">
        <v>152</v>
      </c>
      <c r="U12" s="113"/>
      <c r="V12" s="113"/>
      <c r="W12" s="113"/>
      <c r="X12" s="109"/>
      <c r="Y12" s="109"/>
      <c r="Z12" s="109"/>
      <c r="AA12" s="113"/>
      <c r="AB12" s="113"/>
      <c r="AC12" s="113"/>
      <c r="AD12" s="109"/>
      <c r="AE12" s="109"/>
      <c r="AF12" s="109"/>
      <c r="AG12" s="113"/>
      <c r="AH12" s="113"/>
      <c r="AI12" s="113"/>
      <c r="AJ12" s="113"/>
      <c r="AK12" s="113"/>
      <c r="AL12" s="113"/>
      <c r="AM12" s="113"/>
      <c r="AN12" s="113"/>
      <c r="AO12" s="113"/>
      <c r="AP12" s="113"/>
      <c r="AQ12" s="113"/>
      <c r="AR12" s="114"/>
    </row>
    <row r="13" spans="1:44" ht="14" customHeight="1" x14ac:dyDescent="0.2">
      <c r="A13" s="101" t="s">
        <v>320</v>
      </c>
      <c r="B13" s="102"/>
      <c r="C13" s="103" t="s">
        <v>321</v>
      </c>
      <c r="D13" s="104" t="s">
        <v>322</v>
      </c>
      <c r="E13" s="105">
        <v>43962</v>
      </c>
      <c r="F13" s="106" t="s">
        <v>121</v>
      </c>
      <c r="G13" s="107">
        <v>20</v>
      </c>
      <c r="H13" s="108">
        <v>1</v>
      </c>
      <c r="I13" s="107"/>
      <c r="J13" s="107"/>
      <c r="K13" s="106" t="s">
        <v>65</v>
      </c>
      <c r="L13" s="109"/>
      <c r="M13" s="110" t="s">
        <v>71</v>
      </c>
      <c r="N13" s="110" t="s">
        <v>72</v>
      </c>
      <c r="O13" s="111">
        <v>44116</v>
      </c>
      <c r="P13" s="111">
        <v>44124</v>
      </c>
      <c r="Q13" s="112" t="s">
        <v>73</v>
      </c>
      <c r="R13" s="105"/>
      <c r="S13" s="105"/>
      <c r="T13" s="109"/>
      <c r="U13" s="113"/>
      <c r="V13" s="113"/>
      <c r="W13" s="113"/>
      <c r="X13" s="109"/>
      <c r="Y13" s="109"/>
      <c r="Z13" s="109"/>
      <c r="AA13" s="113"/>
      <c r="AB13" s="113"/>
      <c r="AC13" s="113"/>
      <c r="AD13" s="109"/>
      <c r="AE13" s="109"/>
      <c r="AF13" s="109"/>
      <c r="AG13" s="113"/>
      <c r="AH13" s="113"/>
      <c r="AI13" s="113"/>
      <c r="AJ13" s="113"/>
      <c r="AK13" s="113"/>
      <c r="AL13" s="113"/>
      <c r="AM13" s="113"/>
      <c r="AN13" s="113"/>
      <c r="AO13" s="113"/>
      <c r="AP13" s="113"/>
      <c r="AQ13" s="113"/>
      <c r="AR13" s="114"/>
    </row>
    <row r="14" spans="1:44" ht="14" customHeight="1" x14ac:dyDescent="0.2">
      <c r="A14" s="101" t="s">
        <v>323</v>
      </c>
      <c r="B14" s="102"/>
      <c r="C14" s="103" t="s">
        <v>324</v>
      </c>
      <c r="D14" s="109"/>
      <c r="E14" s="105"/>
      <c r="F14" s="109"/>
      <c r="G14" s="107"/>
      <c r="H14" s="108">
        <v>1</v>
      </c>
      <c r="I14" s="106" t="s">
        <v>94</v>
      </c>
      <c r="J14" s="106" t="s">
        <v>95</v>
      </c>
      <c r="K14" s="106" t="s">
        <v>65</v>
      </c>
      <c r="L14" s="109"/>
      <c r="M14" s="110" t="s">
        <v>192</v>
      </c>
      <c r="N14" s="110" t="s">
        <v>72</v>
      </c>
      <c r="O14" s="111">
        <v>43812</v>
      </c>
      <c r="P14" s="133">
        <v>44330</v>
      </c>
      <c r="Q14" s="113"/>
      <c r="R14" s="134">
        <v>44508</v>
      </c>
      <c r="S14" s="134">
        <v>44744</v>
      </c>
      <c r="T14" s="109"/>
      <c r="U14" s="111">
        <v>44871</v>
      </c>
      <c r="V14" s="111">
        <v>45108</v>
      </c>
      <c r="W14" s="135"/>
      <c r="X14" s="109"/>
      <c r="Y14" s="109"/>
      <c r="Z14" s="109"/>
      <c r="AA14" s="113"/>
      <c r="AB14" s="113"/>
      <c r="AC14" s="113"/>
      <c r="AD14" s="109"/>
      <c r="AE14" s="109"/>
      <c r="AF14" s="109"/>
      <c r="AG14" s="113"/>
      <c r="AH14" s="113"/>
      <c r="AI14" s="113"/>
      <c r="AJ14" s="113"/>
      <c r="AK14" s="113"/>
      <c r="AL14" s="113"/>
      <c r="AM14" s="113"/>
      <c r="AN14" s="113"/>
      <c r="AO14" s="113"/>
      <c r="AP14" s="113"/>
      <c r="AQ14" s="113"/>
      <c r="AR14" s="114"/>
    </row>
    <row r="15" spans="1:44" ht="14" customHeight="1" x14ac:dyDescent="0.2">
      <c r="A15" s="101" t="s">
        <v>325</v>
      </c>
      <c r="B15" s="102"/>
      <c r="C15" s="103" t="s">
        <v>326</v>
      </c>
      <c r="D15" s="109"/>
      <c r="E15" s="105"/>
      <c r="F15" s="109"/>
      <c r="G15" s="107"/>
      <c r="H15" s="108">
        <v>1</v>
      </c>
      <c r="I15" s="106" t="s">
        <v>94</v>
      </c>
      <c r="J15" s="106" t="s">
        <v>95</v>
      </c>
      <c r="K15" s="106" t="s">
        <v>65</v>
      </c>
      <c r="L15" s="109"/>
      <c r="M15" s="110" t="s">
        <v>192</v>
      </c>
      <c r="N15" s="110" t="s">
        <v>72</v>
      </c>
      <c r="O15" s="111">
        <v>44362</v>
      </c>
      <c r="P15" s="111">
        <v>44392</v>
      </c>
      <c r="Q15" s="135"/>
      <c r="R15" s="134">
        <v>44640</v>
      </c>
      <c r="S15" s="134">
        <v>44742</v>
      </c>
      <c r="T15" s="136"/>
      <c r="U15" s="111">
        <v>44982</v>
      </c>
      <c r="V15" s="111">
        <v>45108</v>
      </c>
      <c r="W15" s="135"/>
      <c r="X15" s="109"/>
      <c r="Y15" s="109"/>
      <c r="Z15" s="109"/>
      <c r="AA15" s="113"/>
      <c r="AB15" s="113"/>
      <c r="AC15" s="113"/>
      <c r="AD15" s="109"/>
      <c r="AE15" s="109"/>
      <c r="AF15" s="109"/>
      <c r="AG15" s="113"/>
      <c r="AH15" s="113"/>
      <c r="AI15" s="113"/>
      <c r="AJ15" s="113"/>
      <c r="AK15" s="113"/>
      <c r="AL15" s="113"/>
      <c r="AM15" s="113"/>
      <c r="AN15" s="113"/>
      <c r="AO15" s="113"/>
      <c r="AP15" s="113"/>
      <c r="AQ15" s="113"/>
      <c r="AR15" s="114"/>
    </row>
    <row r="16" spans="1:44" ht="14" customHeight="1" x14ac:dyDescent="0.2">
      <c r="A16" s="101" t="s">
        <v>327</v>
      </c>
      <c r="B16" s="102"/>
      <c r="C16" s="103" t="s">
        <v>328</v>
      </c>
      <c r="D16" s="109"/>
      <c r="E16" s="105"/>
      <c r="F16" s="109"/>
      <c r="G16" s="107"/>
      <c r="H16" s="108">
        <v>1</v>
      </c>
      <c r="I16" s="106" t="s">
        <v>94</v>
      </c>
      <c r="J16" s="106" t="s">
        <v>95</v>
      </c>
      <c r="K16" s="106" t="s">
        <v>65</v>
      </c>
      <c r="L16" s="109"/>
      <c r="M16" s="110" t="s">
        <v>50</v>
      </c>
      <c r="N16" s="110" t="s">
        <v>72</v>
      </c>
      <c r="O16" s="111">
        <v>43973</v>
      </c>
      <c r="P16" s="111">
        <v>44068</v>
      </c>
      <c r="Q16" s="113"/>
      <c r="R16" s="134">
        <v>44256</v>
      </c>
      <c r="S16" s="134">
        <v>44317</v>
      </c>
      <c r="T16" s="109"/>
      <c r="U16" s="111">
        <v>44492</v>
      </c>
      <c r="V16" s="111">
        <v>44748</v>
      </c>
      <c r="W16" s="113"/>
      <c r="X16" s="206">
        <v>44883</v>
      </c>
      <c r="Y16" s="207" t="s">
        <v>401</v>
      </c>
      <c r="Z16" s="208"/>
      <c r="AA16" s="113"/>
      <c r="AB16" s="113"/>
      <c r="AC16" s="205" t="s">
        <v>402</v>
      </c>
      <c r="AD16" s="109"/>
      <c r="AE16" s="109"/>
      <c r="AF16" s="109"/>
      <c r="AG16" s="113"/>
      <c r="AH16" s="113"/>
      <c r="AI16" s="113"/>
      <c r="AJ16" s="113"/>
      <c r="AK16" s="113"/>
      <c r="AL16" s="113"/>
      <c r="AM16" s="113"/>
      <c r="AN16" s="113"/>
      <c r="AO16" s="113"/>
      <c r="AP16" s="113"/>
      <c r="AQ16" s="113"/>
      <c r="AR16" s="114"/>
    </row>
    <row r="17" spans="1:44" ht="14" customHeight="1" x14ac:dyDescent="0.2">
      <c r="A17" s="101" t="s">
        <v>329</v>
      </c>
      <c r="B17" s="102"/>
      <c r="C17" s="103" t="s">
        <v>330</v>
      </c>
      <c r="D17" s="109"/>
      <c r="E17" s="105"/>
      <c r="F17" s="109"/>
      <c r="G17" s="107"/>
      <c r="H17" s="108">
        <v>1</v>
      </c>
      <c r="I17" s="106" t="s">
        <v>94</v>
      </c>
      <c r="J17" s="106" t="s">
        <v>95</v>
      </c>
      <c r="K17" s="106" t="s">
        <v>65</v>
      </c>
      <c r="L17" s="109"/>
      <c r="M17" s="110" t="s">
        <v>71</v>
      </c>
      <c r="N17" s="110" t="s">
        <v>72</v>
      </c>
      <c r="O17" s="138">
        <v>44581</v>
      </c>
      <c r="P17" s="111">
        <v>44714</v>
      </c>
      <c r="Q17" s="135"/>
      <c r="R17" s="134"/>
      <c r="S17" s="134"/>
      <c r="T17" s="109"/>
      <c r="U17" s="113"/>
      <c r="V17" s="113"/>
      <c r="W17" s="113"/>
      <c r="X17" s="109"/>
      <c r="Y17" s="109"/>
      <c r="Z17" s="109"/>
      <c r="AA17" s="113"/>
      <c r="AB17" s="113"/>
      <c r="AC17" s="113"/>
      <c r="AD17" s="109"/>
      <c r="AE17" s="109"/>
      <c r="AF17" s="109"/>
      <c r="AG17" s="113"/>
      <c r="AH17" s="113"/>
      <c r="AI17" s="113"/>
      <c r="AJ17" s="113"/>
      <c r="AK17" s="113"/>
      <c r="AL17" s="113"/>
      <c r="AM17" s="113"/>
      <c r="AN17" s="113"/>
      <c r="AO17" s="113"/>
      <c r="AP17" s="113"/>
      <c r="AQ17" s="113"/>
      <c r="AR17" s="114"/>
    </row>
    <row r="18" spans="1:44" ht="14" customHeight="1" x14ac:dyDescent="0.2">
      <c r="A18" s="101" t="s">
        <v>331</v>
      </c>
      <c r="B18" s="132" t="s">
        <v>45</v>
      </c>
      <c r="C18" s="103" t="s">
        <v>332</v>
      </c>
      <c r="D18" s="104" t="s">
        <v>333</v>
      </c>
      <c r="E18" s="105">
        <v>43962</v>
      </c>
      <c r="F18" s="106" t="s">
        <v>121</v>
      </c>
      <c r="G18" s="107">
        <v>25</v>
      </c>
      <c r="H18" s="108">
        <v>1</v>
      </c>
      <c r="I18" s="107"/>
      <c r="J18" s="107"/>
      <c r="K18" s="106" t="s">
        <v>65</v>
      </c>
      <c r="L18" s="109"/>
      <c r="M18" s="110" t="s">
        <v>126</v>
      </c>
      <c r="N18" s="110" t="s">
        <v>72</v>
      </c>
      <c r="O18" s="111">
        <v>44064</v>
      </c>
      <c r="P18" s="111">
        <v>44108</v>
      </c>
      <c r="Q18" s="112" t="s">
        <v>334</v>
      </c>
      <c r="R18" s="105">
        <v>44130</v>
      </c>
      <c r="S18" s="105">
        <v>44166</v>
      </c>
      <c r="T18" s="109"/>
      <c r="U18" s="111">
        <v>44227</v>
      </c>
      <c r="V18" s="111">
        <v>44256</v>
      </c>
      <c r="W18" s="113"/>
      <c r="X18" s="105">
        <v>44384</v>
      </c>
      <c r="Y18" s="105">
        <v>44430</v>
      </c>
      <c r="Z18" s="109"/>
      <c r="AA18" s="111">
        <v>44447</v>
      </c>
      <c r="AB18" s="111">
        <v>44498</v>
      </c>
      <c r="AC18" s="135"/>
      <c r="AD18" s="105">
        <v>44523</v>
      </c>
      <c r="AE18" s="105">
        <v>44607</v>
      </c>
      <c r="AF18" s="109"/>
      <c r="AG18" s="111">
        <v>44695</v>
      </c>
      <c r="AH18" s="111">
        <v>44750</v>
      </c>
      <c r="AI18" s="135"/>
      <c r="AJ18" s="111">
        <v>44782</v>
      </c>
      <c r="AK18" s="111">
        <v>44836</v>
      </c>
      <c r="AL18" s="135"/>
      <c r="AM18" s="111">
        <v>44867</v>
      </c>
      <c r="AN18" s="111">
        <v>44927</v>
      </c>
      <c r="AO18" s="135"/>
      <c r="AP18" s="111">
        <v>44986</v>
      </c>
      <c r="AQ18" s="111">
        <v>45048</v>
      </c>
      <c r="AR18" s="139"/>
    </row>
    <row r="19" spans="1:44" ht="14" customHeight="1" x14ac:dyDescent="0.2">
      <c r="A19" s="101" t="s">
        <v>335</v>
      </c>
      <c r="B19" s="102"/>
      <c r="C19" s="103" t="s">
        <v>336</v>
      </c>
      <c r="D19" s="106" t="s">
        <v>337</v>
      </c>
      <c r="E19" s="105">
        <v>43962</v>
      </c>
      <c r="F19" s="106" t="s">
        <v>121</v>
      </c>
      <c r="G19" s="107">
        <v>20</v>
      </c>
      <c r="H19" s="108">
        <v>1</v>
      </c>
      <c r="I19" s="107"/>
      <c r="J19" s="107"/>
      <c r="K19" s="106" t="s">
        <v>65</v>
      </c>
      <c r="L19" s="106" t="s">
        <v>338</v>
      </c>
      <c r="M19" s="110" t="s">
        <v>192</v>
      </c>
      <c r="N19" s="110" t="s">
        <v>72</v>
      </c>
      <c r="O19" s="111">
        <v>44112</v>
      </c>
      <c r="P19" s="111">
        <v>44147</v>
      </c>
      <c r="Q19" s="112" t="s">
        <v>206</v>
      </c>
      <c r="R19" s="105">
        <v>44453</v>
      </c>
      <c r="S19" s="105">
        <v>44491</v>
      </c>
      <c r="T19" s="109"/>
      <c r="U19" s="111">
        <v>44788</v>
      </c>
      <c r="V19" s="111">
        <v>44817</v>
      </c>
      <c r="W19" s="112" t="s">
        <v>210</v>
      </c>
      <c r="X19" s="109"/>
      <c r="Y19" s="109"/>
      <c r="Z19" s="115" t="s">
        <v>74</v>
      </c>
      <c r="AA19" s="113"/>
      <c r="AB19" s="113"/>
      <c r="AC19" s="113"/>
      <c r="AD19" s="109"/>
      <c r="AE19" s="109"/>
      <c r="AF19" s="109"/>
      <c r="AG19" s="113"/>
      <c r="AH19" s="113"/>
      <c r="AI19" s="113"/>
      <c r="AJ19" s="113"/>
      <c r="AK19" s="113"/>
      <c r="AL19" s="113"/>
      <c r="AM19" s="113"/>
      <c r="AN19" s="113"/>
      <c r="AO19" s="113"/>
      <c r="AP19" s="113"/>
      <c r="AQ19" s="113"/>
      <c r="AR19" s="114"/>
    </row>
    <row r="20" spans="1:44" ht="14" customHeight="1" x14ac:dyDescent="0.2">
      <c r="A20" s="101" t="s">
        <v>339</v>
      </c>
      <c r="B20" s="132" t="s">
        <v>45</v>
      </c>
      <c r="C20" s="103" t="s">
        <v>340</v>
      </c>
      <c r="D20" s="106" t="s">
        <v>341</v>
      </c>
      <c r="E20" s="105">
        <v>44007</v>
      </c>
      <c r="F20" s="106" t="s">
        <v>182</v>
      </c>
      <c r="G20" s="107">
        <v>65</v>
      </c>
      <c r="H20" s="108">
        <v>1</v>
      </c>
      <c r="I20" s="107"/>
      <c r="J20" s="107"/>
      <c r="K20" s="106" t="s">
        <v>65</v>
      </c>
      <c r="L20" s="106" t="s">
        <v>342</v>
      </c>
      <c r="M20" s="110" t="s">
        <v>67</v>
      </c>
      <c r="N20" s="110" t="s">
        <v>72</v>
      </c>
      <c r="O20" s="111">
        <v>44150</v>
      </c>
      <c r="P20" s="111">
        <v>44166</v>
      </c>
      <c r="Q20" s="112" t="s">
        <v>73</v>
      </c>
      <c r="R20" s="105">
        <v>44445</v>
      </c>
      <c r="S20" s="105">
        <v>44470</v>
      </c>
      <c r="T20" s="109"/>
      <c r="U20" s="111">
        <v>44608</v>
      </c>
      <c r="V20" s="111">
        <v>44633</v>
      </c>
      <c r="W20" s="112" t="s">
        <v>206</v>
      </c>
      <c r="X20" s="105">
        <v>44810</v>
      </c>
      <c r="Y20" s="105">
        <v>44847</v>
      </c>
      <c r="Z20" s="106" t="s">
        <v>343</v>
      </c>
      <c r="AA20" s="113"/>
      <c r="AB20" s="113"/>
      <c r="AC20" s="205" t="s">
        <v>74</v>
      </c>
      <c r="AD20" s="109"/>
      <c r="AE20" s="109"/>
      <c r="AF20" s="109"/>
      <c r="AG20" s="113"/>
      <c r="AH20" s="113"/>
      <c r="AI20" s="113"/>
      <c r="AJ20" s="113"/>
      <c r="AK20" s="113"/>
      <c r="AL20" s="113"/>
      <c r="AM20" s="113"/>
      <c r="AN20" s="113"/>
      <c r="AO20" s="113"/>
      <c r="AP20" s="113"/>
      <c r="AQ20" s="113"/>
      <c r="AR20" s="114"/>
    </row>
    <row r="21" spans="1:44" ht="14" customHeight="1" x14ac:dyDescent="0.2">
      <c r="A21" s="101" t="s">
        <v>344</v>
      </c>
      <c r="B21" s="132" t="s">
        <v>45</v>
      </c>
      <c r="C21" s="103" t="s">
        <v>345</v>
      </c>
      <c r="D21" s="104" t="s">
        <v>346</v>
      </c>
      <c r="E21" s="105">
        <v>43962</v>
      </c>
      <c r="F21" s="106" t="s">
        <v>121</v>
      </c>
      <c r="G21" s="107">
        <v>20</v>
      </c>
      <c r="H21" s="108">
        <v>1</v>
      </c>
      <c r="I21" s="107"/>
      <c r="J21" s="107"/>
      <c r="K21" s="106" t="s">
        <v>65</v>
      </c>
      <c r="L21" s="109"/>
      <c r="M21" s="110" t="s">
        <v>192</v>
      </c>
      <c r="N21" s="110" t="s">
        <v>72</v>
      </c>
      <c r="O21" s="111">
        <v>44142</v>
      </c>
      <c r="P21" s="111">
        <v>44156</v>
      </c>
      <c r="Q21" s="112" t="s">
        <v>73</v>
      </c>
      <c r="R21" s="105">
        <v>44382</v>
      </c>
      <c r="S21" s="105">
        <v>44408</v>
      </c>
      <c r="T21" s="106" t="s">
        <v>73</v>
      </c>
      <c r="U21" s="111">
        <v>44544</v>
      </c>
      <c r="V21" s="111">
        <v>44582</v>
      </c>
      <c r="W21" s="112" t="s">
        <v>73</v>
      </c>
      <c r="X21" s="105">
        <v>44651</v>
      </c>
      <c r="Y21" s="105">
        <v>44682</v>
      </c>
      <c r="Z21" s="106" t="s">
        <v>206</v>
      </c>
      <c r="AA21" s="111">
        <v>44875</v>
      </c>
      <c r="AB21" s="111">
        <v>44912</v>
      </c>
      <c r="AC21" s="112" t="s">
        <v>152</v>
      </c>
      <c r="AD21" s="109"/>
      <c r="AE21" s="109"/>
      <c r="AF21" s="109"/>
      <c r="AG21" s="113"/>
      <c r="AH21" s="113"/>
      <c r="AI21" s="113"/>
      <c r="AJ21" s="113"/>
      <c r="AK21" s="113"/>
      <c r="AL21" s="113"/>
      <c r="AM21" s="113"/>
      <c r="AN21" s="113"/>
      <c r="AO21" s="113"/>
      <c r="AP21" s="113"/>
      <c r="AQ21" s="113"/>
      <c r="AR21" s="114"/>
    </row>
    <row r="22" spans="1:44" ht="14" customHeight="1" x14ac:dyDescent="0.2">
      <c r="A22" s="101" t="s">
        <v>347</v>
      </c>
      <c r="B22" s="132" t="s">
        <v>45</v>
      </c>
      <c r="C22" s="103" t="s">
        <v>348</v>
      </c>
      <c r="D22" s="104" t="s">
        <v>349</v>
      </c>
      <c r="E22" s="105">
        <v>44256</v>
      </c>
      <c r="F22" s="106" t="s">
        <v>132</v>
      </c>
      <c r="G22" s="107">
        <v>16</v>
      </c>
      <c r="H22" s="108">
        <v>1</v>
      </c>
      <c r="I22" s="107"/>
      <c r="J22" s="107"/>
      <c r="K22" s="106" t="s">
        <v>65</v>
      </c>
      <c r="L22" s="106" t="s">
        <v>350</v>
      </c>
      <c r="M22" s="110" t="s">
        <v>98</v>
      </c>
      <c r="N22" s="110" t="s">
        <v>72</v>
      </c>
      <c r="O22" s="111">
        <v>44386</v>
      </c>
      <c r="P22" s="111">
        <v>44443</v>
      </c>
      <c r="Q22" s="112" t="s">
        <v>152</v>
      </c>
      <c r="R22" s="105"/>
      <c r="S22" s="105"/>
      <c r="T22" s="137"/>
      <c r="U22" s="113"/>
      <c r="V22" s="113"/>
      <c r="W22" s="113"/>
      <c r="X22" s="109"/>
      <c r="Y22" s="109"/>
      <c r="Z22" s="109"/>
      <c r="AA22" s="113"/>
      <c r="AB22" s="113"/>
      <c r="AC22" s="113"/>
      <c r="AD22" s="109"/>
      <c r="AE22" s="109"/>
      <c r="AF22" s="109"/>
      <c r="AG22" s="113"/>
      <c r="AH22" s="113"/>
      <c r="AI22" s="113"/>
      <c r="AJ22" s="113"/>
      <c r="AK22" s="113"/>
      <c r="AL22" s="113"/>
      <c r="AM22" s="113"/>
      <c r="AN22" s="113"/>
      <c r="AO22" s="113"/>
      <c r="AP22" s="113"/>
      <c r="AQ22" s="113"/>
      <c r="AR22" s="114"/>
    </row>
    <row r="23" spans="1:44" ht="14" customHeight="1" x14ac:dyDescent="0.2">
      <c r="A23" s="101" t="s">
        <v>351</v>
      </c>
      <c r="B23" s="132" t="s">
        <v>45</v>
      </c>
      <c r="C23" s="103" t="s">
        <v>352</v>
      </c>
      <c r="D23" s="104" t="s">
        <v>353</v>
      </c>
      <c r="E23" s="105">
        <v>44320</v>
      </c>
      <c r="F23" s="106" t="s">
        <v>354</v>
      </c>
      <c r="G23" s="107">
        <v>48</v>
      </c>
      <c r="H23" s="108">
        <v>1</v>
      </c>
      <c r="I23" s="106" t="s">
        <v>94</v>
      </c>
      <c r="J23" s="106" t="s">
        <v>95</v>
      </c>
      <c r="K23" s="106" t="s">
        <v>65</v>
      </c>
      <c r="L23" s="106" t="s">
        <v>353</v>
      </c>
      <c r="M23" s="110" t="s">
        <v>98</v>
      </c>
      <c r="N23" s="110" t="s">
        <v>72</v>
      </c>
      <c r="O23" s="111">
        <v>44735</v>
      </c>
      <c r="P23" s="111">
        <v>44759</v>
      </c>
      <c r="Q23" s="112" t="s">
        <v>73</v>
      </c>
      <c r="R23" s="105">
        <v>44881</v>
      </c>
      <c r="S23" s="105">
        <v>44905</v>
      </c>
      <c r="T23" s="106" t="s">
        <v>73</v>
      </c>
      <c r="U23" s="113"/>
      <c r="V23" s="113"/>
      <c r="W23" s="205" t="s">
        <v>74</v>
      </c>
      <c r="X23" s="109"/>
      <c r="Y23" s="109"/>
      <c r="Z23" s="109"/>
      <c r="AA23" s="113"/>
      <c r="AB23" s="113"/>
      <c r="AC23" s="113"/>
      <c r="AD23" s="109"/>
      <c r="AE23" s="109"/>
      <c r="AF23" s="109"/>
      <c r="AG23" s="113"/>
      <c r="AH23" s="113"/>
      <c r="AI23" s="113"/>
      <c r="AJ23" s="113"/>
      <c r="AK23" s="113"/>
      <c r="AL23" s="113"/>
      <c r="AM23" s="113"/>
      <c r="AN23" s="113"/>
      <c r="AO23" s="113"/>
      <c r="AP23" s="113"/>
      <c r="AQ23" s="113"/>
      <c r="AR23" s="114"/>
    </row>
    <row r="24" spans="1:44" ht="14" customHeight="1" x14ac:dyDescent="0.2">
      <c r="A24" s="140"/>
      <c r="B24" s="141"/>
      <c r="C24" s="142"/>
      <c r="D24" s="143"/>
      <c r="E24" s="144"/>
      <c r="F24" s="143"/>
      <c r="G24" s="145">
        <f>SUM(G2:G19)</f>
        <v>409.5</v>
      </c>
      <c r="H24" s="146">
        <f>SUM(H2:H23)</f>
        <v>22</v>
      </c>
      <c r="I24" s="143"/>
      <c r="J24" s="143"/>
      <c r="K24" s="143"/>
      <c r="L24" s="143"/>
      <c r="M24" s="147"/>
      <c r="N24" s="147"/>
      <c r="O24" s="148"/>
      <c r="P24" s="149"/>
      <c r="Q24" s="150"/>
      <c r="R24" s="151"/>
      <c r="S24" s="151"/>
      <c r="T24" s="143"/>
      <c r="U24" s="152"/>
      <c r="V24" s="152"/>
      <c r="W24" s="152"/>
      <c r="X24" s="143"/>
      <c r="Y24" s="143"/>
      <c r="Z24" s="143"/>
      <c r="AA24" s="152"/>
      <c r="AB24" s="152"/>
      <c r="AC24" s="152"/>
      <c r="AD24" s="143"/>
      <c r="AE24" s="143"/>
      <c r="AF24" s="143"/>
      <c r="AG24" s="152"/>
      <c r="AH24" s="152"/>
      <c r="AI24" s="152"/>
      <c r="AJ24" s="152"/>
      <c r="AK24" s="152"/>
      <c r="AL24" s="152"/>
      <c r="AM24" s="152"/>
      <c r="AN24" s="152"/>
      <c r="AO24" s="152"/>
      <c r="AP24" s="152"/>
      <c r="AQ24" s="152"/>
      <c r="AR24" s="153"/>
    </row>
  </sheetData>
  <conditionalFormatting sqref="H1:H24">
    <cfRule type="cellIs" dxfId="3" priority="1" stopIfTrue="1" operator="greaterThan">
      <formula>1</formula>
    </cfRule>
  </conditionalFormatting>
  <hyperlinks>
    <hyperlink ref="D11" r:id="rId1" xr:uid="{00000000-0004-0000-0100-000000000000}"/>
    <hyperlink ref="D20" r:id="rId2" xr:uid="{00000000-0004-0000-0100-000001000000}"/>
    <hyperlink ref="D23" r:id="rId3" xr:uid="{00000000-0004-0000-0100-000002000000}"/>
    <hyperlink ref="L23" r:id="rId4" xr:uid="{00000000-0004-0000-0100-000003000000}"/>
  </hyperlink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13"/>
  <sheetViews>
    <sheetView showGridLines="0" zoomScale="119" workbookViewId="0">
      <pane xSplit="1" ySplit="1" topLeftCell="O2" activePane="bottomRight" state="frozen"/>
      <selection pane="topRight"/>
      <selection pane="bottomLeft"/>
      <selection pane="bottomRight" activeCell="B2" sqref="B2"/>
    </sheetView>
  </sheetViews>
  <sheetFormatPr baseColWidth="10" defaultColWidth="16.33203125" defaultRowHeight="16.5" customHeight="1" x14ac:dyDescent="0.2"/>
  <cols>
    <col min="1" max="1" width="54.33203125" style="1" customWidth="1"/>
    <col min="2" max="2" width="5" style="1" customWidth="1"/>
    <col min="3" max="3" width="5.33203125" style="1" customWidth="1"/>
    <col min="4" max="4" width="7.5" style="1" customWidth="1"/>
    <col min="5" max="5" width="10.1640625" style="1" customWidth="1"/>
    <col min="6" max="10" width="16.33203125" style="1" customWidth="1"/>
    <col min="11" max="11" width="37.5" style="1" customWidth="1"/>
    <col min="12" max="14" width="16.33203125" style="1" customWidth="1"/>
    <col min="15" max="15" width="10.5" style="1" bestFit="1" customWidth="1"/>
    <col min="16" max="16" width="9.5" style="1" bestFit="1" customWidth="1"/>
    <col min="17" max="17" width="8.83203125" style="1" customWidth="1"/>
    <col min="18" max="18" width="9.5" style="1" bestFit="1" customWidth="1"/>
    <col min="19" max="19" width="8.33203125" style="1" bestFit="1" customWidth="1"/>
    <col min="20" max="20" width="9.1640625" style="1" bestFit="1" customWidth="1"/>
    <col min="21" max="21" width="6.33203125" style="1" bestFit="1" customWidth="1"/>
    <col min="22" max="22" width="5.6640625" style="1" bestFit="1" customWidth="1"/>
    <col min="23" max="39" width="16.33203125" style="1" customWidth="1"/>
    <col min="40" max="16384" width="16.33203125" style="1"/>
  </cols>
  <sheetData>
    <row r="1" spans="1:38" ht="14.25" customHeight="1" x14ac:dyDescent="0.2">
      <c r="A1" s="154" t="s">
        <v>0</v>
      </c>
      <c r="B1" s="154" t="s">
        <v>1</v>
      </c>
      <c r="C1" s="155" t="s">
        <v>2</v>
      </c>
      <c r="D1" s="154" t="s">
        <v>3</v>
      </c>
      <c r="E1" s="154" t="s">
        <v>4</v>
      </c>
      <c r="F1" s="154" t="s">
        <v>5</v>
      </c>
      <c r="G1" s="154" t="s">
        <v>6</v>
      </c>
      <c r="H1" s="154" t="s">
        <v>7</v>
      </c>
      <c r="I1" s="154" t="s">
        <v>8</v>
      </c>
      <c r="J1" s="154" t="s">
        <v>9</v>
      </c>
      <c r="K1" s="154" t="s">
        <v>10</v>
      </c>
      <c r="L1" s="154" t="s">
        <v>11</v>
      </c>
      <c r="M1" s="156" t="s">
        <v>12</v>
      </c>
      <c r="N1" s="156" t="s">
        <v>13</v>
      </c>
      <c r="O1" s="154" t="s">
        <v>14</v>
      </c>
      <c r="P1" s="154" t="s">
        <v>15</v>
      </c>
      <c r="Q1" s="154" t="s">
        <v>16</v>
      </c>
      <c r="R1" s="154" t="s">
        <v>17</v>
      </c>
      <c r="S1" s="154" t="s">
        <v>18</v>
      </c>
      <c r="T1" s="154" t="s">
        <v>19</v>
      </c>
      <c r="U1" s="154" t="s">
        <v>20</v>
      </c>
      <c r="V1" s="154" t="s">
        <v>21</v>
      </c>
      <c r="W1" s="154" t="s">
        <v>22</v>
      </c>
      <c r="X1" s="154" t="s">
        <v>23</v>
      </c>
      <c r="Y1" s="154" t="s">
        <v>24</v>
      </c>
      <c r="Z1" s="154" t="s">
        <v>25</v>
      </c>
      <c r="AA1" s="154" t="s">
        <v>26</v>
      </c>
      <c r="AB1" s="154" t="s">
        <v>27</v>
      </c>
      <c r="AC1" s="154" t="s">
        <v>28</v>
      </c>
      <c r="AD1" s="154" t="s">
        <v>29</v>
      </c>
      <c r="AE1" s="154" t="s">
        <v>30</v>
      </c>
      <c r="AF1" s="154" t="s">
        <v>31</v>
      </c>
      <c r="AG1" s="154" t="s">
        <v>32</v>
      </c>
      <c r="AH1" s="154" t="s">
        <v>33</v>
      </c>
      <c r="AI1" s="154" t="s">
        <v>34</v>
      </c>
      <c r="AJ1" s="154" t="s">
        <v>35</v>
      </c>
      <c r="AK1" s="154" t="s">
        <v>36</v>
      </c>
      <c r="AL1" s="154" t="s">
        <v>37</v>
      </c>
    </row>
    <row r="2" spans="1:38" ht="14.25" customHeight="1" x14ac:dyDescent="0.2">
      <c r="A2" s="157" t="s">
        <v>355</v>
      </c>
      <c r="B2" s="158"/>
      <c r="C2" s="159" t="s">
        <v>356</v>
      </c>
      <c r="D2" s="160"/>
      <c r="E2" s="160">
        <v>44303</v>
      </c>
      <c r="F2" s="161" t="s">
        <v>54</v>
      </c>
      <c r="G2" s="162">
        <v>0</v>
      </c>
      <c r="H2" s="163">
        <v>1</v>
      </c>
      <c r="I2" s="161" t="s">
        <v>94</v>
      </c>
      <c r="J2" s="161" t="s">
        <v>357</v>
      </c>
      <c r="K2" s="161" t="s">
        <v>358</v>
      </c>
      <c r="L2" s="161" t="s">
        <v>359</v>
      </c>
      <c r="M2" s="159" t="s">
        <v>50</v>
      </c>
      <c r="N2" s="159" t="s">
        <v>51</v>
      </c>
      <c r="O2" s="164"/>
      <c r="P2" s="164"/>
      <c r="Q2" s="164"/>
      <c r="R2" s="164"/>
      <c r="S2" s="164"/>
      <c r="T2" s="164"/>
      <c r="U2" s="164"/>
      <c r="V2" s="164"/>
      <c r="W2" s="164"/>
      <c r="X2" s="164"/>
      <c r="Y2" s="164"/>
      <c r="Z2" s="164"/>
      <c r="AA2" s="164"/>
      <c r="AB2" s="164"/>
      <c r="AC2" s="164"/>
      <c r="AD2" s="164"/>
      <c r="AE2" s="164"/>
      <c r="AF2" s="164"/>
      <c r="AG2" s="164"/>
      <c r="AH2" s="164"/>
      <c r="AI2" s="164"/>
      <c r="AJ2" s="164"/>
      <c r="AK2" s="164"/>
      <c r="AL2" s="164"/>
    </row>
    <row r="3" spans="1:38" ht="14" customHeight="1" x14ac:dyDescent="0.2">
      <c r="A3" s="165" t="s">
        <v>360</v>
      </c>
      <c r="B3" s="166"/>
      <c r="C3" s="125" t="s">
        <v>361</v>
      </c>
      <c r="D3" s="167"/>
      <c r="E3" s="121">
        <v>44287</v>
      </c>
      <c r="F3" s="122" t="s">
        <v>70</v>
      </c>
      <c r="G3" s="123">
        <v>35</v>
      </c>
      <c r="H3" s="124">
        <v>1</v>
      </c>
      <c r="I3" s="130"/>
      <c r="J3" s="130"/>
      <c r="K3" s="130"/>
      <c r="L3" s="122" t="s">
        <v>362</v>
      </c>
      <c r="M3" s="125" t="s">
        <v>67</v>
      </c>
      <c r="N3" s="125" t="s">
        <v>51</v>
      </c>
      <c r="O3" s="130"/>
      <c r="P3" s="130"/>
      <c r="Q3" s="130"/>
      <c r="R3" s="130"/>
      <c r="S3" s="130"/>
      <c r="T3" s="130"/>
      <c r="U3" s="130"/>
      <c r="V3" s="130"/>
      <c r="W3" s="130"/>
      <c r="X3" s="130"/>
      <c r="Y3" s="130"/>
      <c r="Z3" s="130"/>
      <c r="AA3" s="130"/>
      <c r="AB3" s="130"/>
      <c r="AC3" s="130"/>
      <c r="AD3" s="130"/>
      <c r="AE3" s="130"/>
      <c r="AF3" s="130"/>
      <c r="AG3" s="130"/>
      <c r="AH3" s="130"/>
      <c r="AI3" s="130"/>
      <c r="AJ3" s="130"/>
      <c r="AK3" s="130"/>
      <c r="AL3" s="130"/>
    </row>
    <row r="4" spans="1:38" ht="14" customHeight="1" x14ac:dyDescent="0.2">
      <c r="A4" s="168" t="s">
        <v>363</v>
      </c>
      <c r="B4" s="102"/>
      <c r="C4" s="110" t="s">
        <v>364</v>
      </c>
      <c r="D4" s="134"/>
      <c r="E4" s="105">
        <v>44303</v>
      </c>
      <c r="F4" s="106" t="s">
        <v>54</v>
      </c>
      <c r="G4" s="107">
        <v>50</v>
      </c>
      <c r="H4" s="108">
        <v>1</v>
      </c>
      <c r="I4" s="106" t="s">
        <v>94</v>
      </c>
      <c r="J4" s="106" t="s">
        <v>365</v>
      </c>
      <c r="K4" s="106" t="s">
        <v>65</v>
      </c>
      <c r="L4" s="122" t="s">
        <v>366</v>
      </c>
      <c r="M4" s="125" t="s">
        <v>61</v>
      </c>
      <c r="N4" s="110" t="s">
        <v>72</v>
      </c>
      <c r="O4" s="105">
        <v>44429</v>
      </c>
      <c r="P4" s="105">
        <v>44468</v>
      </c>
      <c r="Q4" s="106" t="s">
        <v>206</v>
      </c>
      <c r="R4" s="109"/>
      <c r="S4" s="109"/>
      <c r="T4" s="109"/>
      <c r="U4" s="109"/>
      <c r="V4" s="109"/>
      <c r="W4" s="109"/>
      <c r="X4" s="109"/>
      <c r="Y4" s="109"/>
      <c r="Z4" s="109"/>
      <c r="AA4" s="109"/>
      <c r="AB4" s="109"/>
      <c r="AC4" s="109"/>
      <c r="AD4" s="109"/>
      <c r="AE4" s="109"/>
      <c r="AF4" s="109"/>
      <c r="AG4" s="109"/>
      <c r="AH4" s="109"/>
      <c r="AI4" s="109"/>
      <c r="AJ4" s="109"/>
      <c r="AK4" s="109"/>
      <c r="AL4" s="109"/>
    </row>
    <row r="5" spans="1:38" ht="14.75" customHeight="1" x14ac:dyDescent="0.2">
      <c r="A5" s="168" t="s">
        <v>367</v>
      </c>
      <c r="B5" s="132" t="s">
        <v>45</v>
      </c>
      <c r="C5" s="110" t="s">
        <v>368</v>
      </c>
      <c r="D5" s="105"/>
      <c r="E5" s="105">
        <v>44468</v>
      </c>
      <c r="F5" s="106" t="s">
        <v>54</v>
      </c>
      <c r="G5" s="107">
        <v>0</v>
      </c>
      <c r="H5" s="108">
        <v>1</v>
      </c>
      <c r="I5" s="106" t="s">
        <v>94</v>
      </c>
      <c r="J5" s="106" t="s">
        <v>369</v>
      </c>
      <c r="K5" s="106" t="s">
        <v>65</v>
      </c>
      <c r="L5" s="106" t="s">
        <v>370</v>
      </c>
      <c r="M5" s="110" t="s">
        <v>61</v>
      </c>
      <c r="N5" s="110" t="s">
        <v>72</v>
      </c>
      <c r="O5" s="105">
        <v>44813</v>
      </c>
      <c r="P5" s="105">
        <v>44820</v>
      </c>
      <c r="Q5" s="106" t="s">
        <v>371</v>
      </c>
      <c r="R5" s="169"/>
      <c r="S5" s="169"/>
      <c r="T5" s="169"/>
      <c r="U5" s="134"/>
      <c r="V5" s="134"/>
      <c r="W5" s="134"/>
      <c r="X5" s="134"/>
      <c r="Y5" s="134"/>
      <c r="Z5" s="134"/>
      <c r="AA5" s="134"/>
      <c r="AB5" s="134"/>
      <c r="AC5" s="134"/>
      <c r="AD5" s="134"/>
      <c r="AE5" s="134"/>
      <c r="AF5" s="134"/>
      <c r="AG5" s="134"/>
      <c r="AH5" s="134"/>
      <c r="AI5" s="134"/>
      <c r="AJ5" s="169"/>
      <c r="AK5" s="104" t="s">
        <v>45</v>
      </c>
      <c r="AL5" s="170"/>
    </row>
    <row r="6" spans="1:38" ht="14" customHeight="1" x14ac:dyDescent="0.2">
      <c r="A6" s="168" t="s">
        <v>372</v>
      </c>
      <c r="B6" s="102"/>
      <c r="C6" s="103" t="s">
        <v>373</v>
      </c>
      <c r="D6" s="104" t="s">
        <v>374</v>
      </c>
      <c r="E6" s="105">
        <v>43962</v>
      </c>
      <c r="F6" s="106" t="s">
        <v>121</v>
      </c>
      <c r="G6" s="107">
        <v>25</v>
      </c>
      <c r="H6" s="108">
        <v>1</v>
      </c>
      <c r="I6" s="107"/>
      <c r="J6" s="107"/>
      <c r="K6" s="106" t="s">
        <v>65</v>
      </c>
      <c r="L6" s="171" t="s">
        <v>375</v>
      </c>
      <c r="M6" s="110" t="s">
        <v>67</v>
      </c>
      <c r="N6" s="110" t="s">
        <v>72</v>
      </c>
      <c r="O6" s="105">
        <v>44148</v>
      </c>
      <c r="P6" s="105">
        <v>44166</v>
      </c>
      <c r="Q6" s="106" t="s">
        <v>206</v>
      </c>
      <c r="R6" s="172">
        <v>44420</v>
      </c>
      <c r="S6" s="172">
        <v>44441</v>
      </c>
      <c r="T6" s="110" t="s">
        <v>73</v>
      </c>
      <c r="U6" s="170"/>
      <c r="V6" s="170"/>
      <c r="W6" s="170"/>
      <c r="X6" s="170"/>
      <c r="Y6" s="170"/>
      <c r="Z6" s="170"/>
      <c r="AA6" s="170"/>
      <c r="AB6" s="170"/>
      <c r="AC6" s="170"/>
      <c r="AD6" s="170"/>
      <c r="AE6" s="170"/>
      <c r="AF6" s="170"/>
      <c r="AG6" s="170"/>
      <c r="AH6" s="170"/>
      <c r="AI6" s="170"/>
      <c r="AJ6" s="170"/>
      <c r="AK6" s="170"/>
      <c r="AL6" s="170"/>
    </row>
    <row r="7" spans="1:38" ht="14.75" customHeight="1" x14ac:dyDescent="0.2">
      <c r="A7" s="173" t="s">
        <v>376</v>
      </c>
      <c r="B7" s="117"/>
      <c r="C7" s="103" t="s">
        <v>377</v>
      </c>
      <c r="D7" s="104" t="s">
        <v>378</v>
      </c>
      <c r="E7" s="105">
        <v>44120</v>
      </c>
      <c r="F7" s="106" t="s">
        <v>121</v>
      </c>
      <c r="G7" s="107">
        <v>25</v>
      </c>
      <c r="H7" s="108">
        <v>1</v>
      </c>
      <c r="I7" s="107"/>
      <c r="J7" s="107"/>
      <c r="K7" s="106" t="s">
        <v>65</v>
      </c>
      <c r="L7" s="106" t="s">
        <v>379</v>
      </c>
      <c r="M7" s="110" t="s">
        <v>71</v>
      </c>
      <c r="N7" s="110" t="s">
        <v>72</v>
      </c>
      <c r="O7" s="169"/>
      <c r="P7" s="169"/>
      <c r="Q7" s="169"/>
      <c r="R7" s="105"/>
      <c r="S7" s="105"/>
      <c r="T7" s="109"/>
      <c r="U7" s="169"/>
      <c r="V7" s="169"/>
      <c r="W7" s="169"/>
      <c r="X7" s="109"/>
      <c r="Y7" s="109"/>
      <c r="Z7" s="109"/>
      <c r="AA7" s="169"/>
      <c r="AB7" s="169"/>
      <c r="AC7" s="169"/>
      <c r="AD7" s="109"/>
      <c r="AE7" s="109"/>
      <c r="AF7" s="109"/>
      <c r="AG7" s="169"/>
      <c r="AH7" s="169"/>
      <c r="AI7" s="169"/>
      <c r="AJ7" s="169"/>
      <c r="AK7" s="169"/>
      <c r="AL7" s="169"/>
    </row>
    <row r="8" spans="1:38" ht="14" customHeight="1" x14ac:dyDescent="0.2">
      <c r="A8" s="165" t="s">
        <v>380</v>
      </c>
      <c r="B8" s="166"/>
      <c r="C8" s="125" t="s">
        <v>381</v>
      </c>
      <c r="D8" s="174"/>
      <c r="E8" s="121">
        <v>44348</v>
      </c>
      <c r="F8" s="122" t="s">
        <v>59</v>
      </c>
      <c r="G8" s="123">
        <v>30</v>
      </c>
      <c r="H8" s="124">
        <v>1</v>
      </c>
      <c r="I8" s="130"/>
      <c r="J8" s="130"/>
      <c r="K8" s="122" t="s">
        <v>83</v>
      </c>
      <c r="L8" s="130"/>
      <c r="M8" s="125" t="s">
        <v>50</v>
      </c>
      <c r="N8" s="125" t="s">
        <v>51</v>
      </c>
      <c r="O8" s="121"/>
      <c r="P8" s="121"/>
      <c r="Q8" s="174"/>
      <c r="R8" s="174"/>
      <c r="S8" s="121"/>
      <c r="T8" s="174"/>
      <c r="U8" s="174"/>
      <c r="V8" s="174"/>
      <c r="W8" s="174"/>
      <c r="X8" s="174"/>
      <c r="Y8" s="174"/>
      <c r="Z8" s="174"/>
      <c r="AA8" s="174"/>
      <c r="AB8" s="174"/>
      <c r="AC8" s="174"/>
      <c r="AD8" s="174"/>
      <c r="AE8" s="174"/>
      <c r="AF8" s="174"/>
      <c r="AG8" s="174"/>
      <c r="AH8" s="174"/>
      <c r="AI8" s="174"/>
      <c r="AJ8" s="174"/>
      <c r="AK8" s="174"/>
      <c r="AL8" s="174"/>
    </row>
    <row r="9" spans="1:38" ht="14" customHeight="1" x14ac:dyDescent="0.2">
      <c r="A9" s="175"/>
      <c r="B9" s="119"/>
      <c r="C9" s="176"/>
      <c r="D9" s="177"/>
      <c r="E9" s="121"/>
      <c r="F9" s="130"/>
      <c r="G9" s="123"/>
      <c r="H9" s="130"/>
      <c r="I9" s="123"/>
      <c r="J9" s="123"/>
      <c r="K9" s="130"/>
      <c r="L9" s="130"/>
      <c r="M9" s="178"/>
      <c r="N9" s="178"/>
      <c r="O9" s="178"/>
      <c r="P9" s="178"/>
      <c r="Q9" s="178"/>
      <c r="R9" s="178"/>
      <c r="S9" s="178"/>
      <c r="T9" s="178"/>
      <c r="U9" s="178"/>
      <c r="V9" s="178"/>
      <c r="W9" s="178"/>
      <c r="X9" s="178"/>
      <c r="Y9" s="178"/>
      <c r="Z9" s="178"/>
      <c r="AA9" s="178"/>
      <c r="AB9" s="178"/>
      <c r="AC9" s="178"/>
      <c r="AD9" s="178"/>
      <c r="AE9" s="178"/>
      <c r="AF9" s="178"/>
      <c r="AG9" s="178"/>
      <c r="AH9" s="178"/>
      <c r="AI9" s="178"/>
      <c r="AJ9" s="178"/>
      <c r="AK9" s="178"/>
      <c r="AL9" s="178"/>
    </row>
    <row r="10" spans="1:38" ht="14" customHeight="1" x14ac:dyDescent="0.2">
      <c r="A10" s="179"/>
      <c r="B10" s="102"/>
      <c r="C10" s="176"/>
      <c r="D10" s="180"/>
      <c r="E10" s="105"/>
      <c r="F10" s="109"/>
      <c r="G10" s="107"/>
      <c r="H10" s="109"/>
      <c r="I10" s="107"/>
      <c r="J10" s="107"/>
      <c r="K10" s="109"/>
      <c r="L10" s="109"/>
      <c r="M10" s="170"/>
      <c r="N10" s="170"/>
      <c r="O10" s="170"/>
      <c r="P10" s="170"/>
      <c r="Q10" s="170"/>
      <c r="R10" s="170"/>
      <c r="S10" s="170"/>
      <c r="T10" s="170"/>
      <c r="U10" s="170"/>
      <c r="V10" s="170"/>
      <c r="W10" s="170"/>
      <c r="X10" s="170"/>
      <c r="Y10" s="170"/>
      <c r="Z10" s="170"/>
      <c r="AA10" s="170"/>
      <c r="AB10" s="170"/>
      <c r="AC10" s="170"/>
      <c r="AD10" s="170"/>
      <c r="AE10" s="170"/>
      <c r="AF10" s="170"/>
      <c r="AG10" s="170"/>
      <c r="AH10" s="170"/>
      <c r="AI10" s="170"/>
      <c r="AJ10" s="170"/>
      <c r="AK10" s="170"/>
      <c r="AL10" s="170"/>
    </row>
    <row r="11" spans="1:38" ht="14" customHeight="1" x14ac:dyDescent="0.2">
      <c r="A11" s="179"/>
      <c r="B11" s="102"/>
      <c r="C11" s="176"/>
      <c r="D11" s="180"/>
      <c r="E11" s="105"/>
      <c r="F11" s="109"/>
      <c r="G11" s="107"/>
      <c r="H11" s="109"/>
      <c r="I11" s="107"/>
      <c r="J11" s="107"/>
      <c r="K11" s="109"/>
      <c r="L11" s="109"/>
      <c r="M11" s="170"/>
      <c r="N11" s="170"/>
      <c r="O11" s="170"/>
      <c r="P11" s="170"/>
      <c r="Q11" s="170"/>
      <c r="R11" s="170"/>
      <c r="S11" s="170"/>
      <c r="T11" s="170"/>
      <c r="U11" s="170"/>
      <c r="V11" s="170"/>
      <c r="W11" s="170"/>
      <c r="X11" s="170"/>
      <c r="Y11" s="170"/>
      <c r="Z11" s="170"/>
      <c r="AA11" s="170"/>
      <c r="AB11" s="170"/>
      <c r="AC11" s="170"/>
      <c r="AD11" s="170"/>
      <c r="AE11" s="170"/>
      <c r="AF11" s="170"/>
      <c r="AG11" s="170"/>
      <c r="AH11" s="170"/>
      <c r="AI11" s="170"/>
      <c r="AJ11" s="170"/>
      <c r="AK11" s="170"/>
      <c r="AL11" s="170"/>
    </row>
    <row r="12" spans="1:38" ht="14" customHeight="1" x14ac:dyDescent="0.2">
      <c r="A12" s="179"/>
      <c r="B12" s="102"/>
      <c r="C12" s="176"/>
      <c r="D12" s="180"/>
      <c r="E12" s="105"/>
      <c r="F12" s="109"/>
      <c r="G12" s="107"/>
      <c r="H12" s="109"/>
      <c r="I12" s="107"/>
      <c r="J12" s="107"/>
      <c r="K12" s="109"/>
      <c r="L12" s="109"/>
      <c r="M12" s="170"/>
      <c r="N12" s="170"/>
      <c r="O12" s="170"/>
      <c r="P12" s="170"/>
      <c r="Q12" s="170"/>
      <c r="R12" s="170"/>
      <c r="S12" s="170"/>
      <c r="T12" s="170"/>
      <c r="U12" s="170"/>
      <c r="V12" s="170"/>
      <c r="W12" s="170"/>
      <c r="X12" s="170"/>
      <c r="Y12" s="170"/>
      <c r="Z12" s="170"/>
      <c r="AA12" s="170"/>
      <c r="AB12" s="170"/>
      <c r="AC12" s="170"/>
      <c r="AD12" s="170"/>
      <c r="AE12" s="170"/>
      <c r="AF12" s="170"/>
      <c r="AG12" s="170"/>
      <c r="AH12" s="170"/>
      <c r="AI12" s="170"/>
      <c r="AJ12" s="170"/>
      <c r="AK12" s="170"/>
      <c r="AL12" s="170"/>
    </row>
    <row r="13" spans="1:38" ht="14" customHeight="1" x14ac:dyDescent="0.2">
      <c r="A13" s="179"/>
      <c r="B13" s="102"/>
      <c r="C13" s="176"/>
      <c r="D13" s="180"/>
      <c r="E13" s="105"/>
      <c r="F13" s="109"/>
      <c r="G13" s="107"/>
      <c r="H13" s="109"/>
      <c r="I13" s="107"/>
      <c r="J13" s="107"/>
      <c r="K13" s="109"/>
      <c r="L13" s="109"/>
      <c r="M13" s="170"/>
      <c r="N13" s="170"/>
      <c r="O13" s="170"/>
      <c r="P13" s="170"/>
      <c r="Q13" s="170"/>
      <c r="R13" s="170"/>
      <c r="S13" s="170"/>
      <c r="T13" s="170"/>
      <c r="U13" s="170"/>
      <c r="V13" s="170"/>
      <c r="W13" s="170"/>
      <c r="X13" s="170"/>
      <c r="Y13" s="170"/>
      <c r="Z13" s="170"/>
      <c r="AA13" s="170"/>
      <c r="AB13" s="170"/>
      <c r="AC13" s="170"/>
      <c r="AD13" s="170"/>
      <c r="AE13" s="170"/>
      <c r="AF13" s="170"/>
      <c r="AG13" s="170"/>
      <c r="AH13" s="170"/>
      <c r="AI13" s="170"/>
      <c r="AJ13" s="170"/>
      <c r="AK13" s="170"/>
      <c r="AL13" s="170"/>
    </row>
  </sheetData>
  <conditionalFormatting sqref="H1:H13">
    <cfRule type="cellIs" dxfId="2" priority="1" stopIfTrue="1" operator="greaterThan">
      <formula>1</formula>
    </cfRule>
  </conditionalFormatting>
  <hyperlinks>
    <hyperlink ref="L2" r:id="rId1" display="https://chadwickorchids.com/content/cattleya-iricolor" xr:uid="{00000000-0004-0000-0200-000000000000}"/>
  </hyperlink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24"/>
  <sheetViews>
    <sheetView showGridLines="0" workbookViewId="0">
      <pane xSplit="1" ySplit="2" topLeftCell="B3" activePane="bottomRight" state="frozen"/>
      <selection pane="topRight"/>
      <selection pane="bottomLeft"/>
      <selection pane="bottomRight" activeCell="A11" sqref="A11:XFD11"/>
    </sheetView>
  </sheetViews>
  <sheetFormatPr baseColWidth="10" defaultColWidth="16.33203125" defaultRowHeight="16.5" customHeight="1" x14ac:dyDescent="0.2"/>
  <cols>
    <col min="1" max="1" width="54.33203125" style="1" customWidth="1"/>
    <col min="2" max="2" width="5" style="1" customWidth="1"/>
    <col min="3" max="3" width="5.33203125" style="1" customWidth="1"/>
    <col min="4" max="4" width="7.5" style="1" customWidth="1"/>
    <col min="5" max="5" width="10.1640625" style="1" customWidth="1"/>
    <col min="6" max="10" width="16.33203125" style="1" customWidth="1"/>
    <col min="11" max="11" width="37.5" style="1" customWidth="1"/>
    <col min="12" max="39" width="16.33203125" style="1" customWidth="1"/>
    <col min="40" max="16384" width="16.33203125" style="1"/>
  </cols>
  <sheetData>
    <row r="1" spans="1:44" ht="15.5" customHeight="1" x14ac:dyDescent="0.2">
      <c r="A1" s="214" t="s">
        <v>382</v>
      </c>
      <c r="B1" s="214"/>
      <c r="C1" s="214"/>
      <c r="D1" s="214"/>
      <c r="E1" s="214"/>
      <c r="F1" s="214"/>
      <c r="G1" s="214"/>
      <c r="H1" s="214"/>
      <c r="I1" s="214"/>
      <c r="J1" s="214"/>
      <c r="K1" s="214"/>
      <c r="L1" s="214"/>
      <c r="M1" s="214"/>
      <c r="N1" s="214"/>
      <c r="O1" s="214"/>
      <c r="P1" s="214"/>
      <c r="Q1" s="214"/>
      <c r="R1" s="214"/>
      <c r="S1" s="214"/>
      <c r="T1" s="214"/>
      <c r="U1" s="214"/>
      <c r="V1" s="214"/>
      <c r="W1" s="214"/>
      <c r="X1" s="214"/>
      <c r="Y1" s="214"/>
      <c r="Z1" s="214"/>
      <c r="AA1" s="214"/>
      <c r="AB1" s="214"/>
      <c r="AC1" s="214"/>
      <c r="AD1" s="214"/>
      <c r="AE1" s="214"/>
      <c r="AF1" s="214"/>
      <c r="AG1" s="214"/>
      <c r="AH1" s="214"/>
      <c r="AI1" s="214"/>
      <c r="AJ1" s="214"/>
      <c r="AK1" s="214"/>
      <c r="AL1" s="214"/>
    </row>
    <row r="2" spans="1:44" ht="14.25" customHeight="1" x14ac:dyDescent="0.2">
      <c r="A2" s="181" t="s">
        <v>0</v>
      </c>
      <c r="B2" s="154" t="s">
        <v>1</v>
      </c>
      <c r="C2" s="156" t="s">
        <v>2</v>
      </c>
      <c r="D2" s="154" t="s">
        <v>3</v>
      </c>
      <c r="E2" s="154" t="s">
        <v>4</v>
      </c>
      <c r="F2" s="154" t="s">
        <v>5</v>
      </c>
      <c r="G2" s="154" t="s">
        <v>6</v>
      </c>
      <c r="H2" s="154" t="s">
        <v>7</v>
      </c>
      <c r="I2" s="154" t="s">
        <v>8</v>
      </c>
      <c r="J2" s="154" t="s">
        <v>9</v>
      </c>
      <c r="K2" s="154" t="s">
        <v>10</v>
      </c>
      <c r="L2" s="154" t="s">
        <v>11</v>
      </c>
      <c r="M2" s="154" t="s">
        <v>12</v>
      </c>
      <c r="N2" s="154" t="s">
        <v>13</v>
      </c>
      <c r="O2" s="182"/>
      <c r="P2" s="182"/>
      <c r="Q2" s="182"/>
      <c r="R2" s="182"/>
      <c r="S2" s="182"/>
      <c r="T2" s="182"/>
      <c r="U2" s="182"/>
      <c r="V2" s="182"/>
      <c r="W2" s="182"/>
      <c r="X2" s="182"/>
      <c r="Y2" s="182"/>
      <c r="Z2" s="182"/>
      <c r="AA2" s="182"/>
      <c r="AB2" s="182"/>
      <c r="AC2" s="182"/>
      <c r="AD2" s="182"/>
      <c r="AE2" s="182"/>
      <c r="AF2" s="182"/>
      <c r="AG2" s="182"/>
      <c r="AH2" s="182"/>
      <c r="AI2" s="182"/>
      <c r="AJ2" s="182"/>
      <c r="AK2" s="182"/>
      <c r="AL2" s="182"/>
    </row>
    <row r="3" spans="1:44" ht="14.25" customHeight="1" x14ac:dyDescent="0.2">
      <c r="A3" s="88" t="s">
        <v>268</v>
      </c>
      <c r="B3" s="89"/>
      <c r="C3" s="90" t="s">
        <v>269</v>
      </c>
      <c r="D3" s="91" t="s">
        <v>270</v>
      </c>
      <c r="E3" s="92">
        <v>43951</v>
      </c>
      <c r="F3" s="91" t="s">
        <v>149</v>
      </c>
      <c r="G3" s="93">
        <v>35</v>
      </c>
      <c r="H3" s="94">
        <v>1</v>
      </c>
      <c r="I3" s="93"/>
      <c r="J3" s="93"/>
      <c r="K3" s="91" t="s">
        <v>65</v>
      </c>
      <c r="L3" s="91" t="s">
        <v>271</v>
      </c>
      <c r="M3" s="95" t="s">
        <v>50</v>
      </c>
      <c r="N3" s="95" t="s">
        <v>72</v>
      </c>
      <c r="O3" s="96">
        <v>44186</v>
      </c>
      <c r="P3" s="96">
        <v>44242</v>
      </c>
      <c r="Q3" s="97" t="s">
        <v>272</v>
      </c>
      <c r="R3" s="92">
        <v>44511</v>
      </c>
      <c r="S3" s="92">
        <v>44616</v>
      </c>
      <c r="T3" s="91" t="s">
        <v>273</v>
      </c>
      <c r="U3" s="96">
        <v>44867</v>
      </c>
      <c r="V3" s="96">
        <v>44960</v>
      </c>
      <c r="W3" s="97" t="s">
        <v>274</v>
      </c>
      <c r="X3" s="98"/>
      <c r="Y3" s="98"/>
      <c r="Z3" s="98"/>
      <c r="AA3" s="99"/>
      <c r="AB3" s="99"/>
      <c r="AC3" s="99"/>
      <c r="AD3" s="98"/>
      <c r="AE3" s="98"/>
      <c r="AF3" s="98"/>
      <c r="AG3" s="99"/>
      <c r="AH3" s="99"/>
      <c r="AI3" s="99"/>
      <c r="AJ3" s="99"/>
      <c r="AK3" s="99"/>
      <c r="AL3" s="99"/>
      <c r="AM3" s="99"/>
      <c r="AN3" s="99"/>
      <c r="AO3" s="99"/>
      <c r="AP3" s="99"/>
      <c r="AQ3" s="99"/>
      <c r="AR3" s="100"/>
    </row>
    <row r="4" spans="1:44" ht="14.25" customHeight="1" x14ac:dyDescent="0.2">
      <c r="A4" s="183" t="s">
        <v>147</v>
      </c>
      <c r="B4" s="184"/>
      <c r="C4" s="159" t="s">
        <v>148</v>
      </c>
      <c r="D4" s="185"/>
      <c r="E4" s="185">
        <v>43922</v>
      </c>
      <c r="F4" s="91" t="s">
        <v>149</v>
      </c>
      <c r="G4" s="93">
        <v>45</v>
      </c>
      <c r="H4" s="94">
        <v>1</v>
      </c>
      <c r="I4" s="91" t="s">
        <v>94</v>
      </c>
      <c r="J4" s="91" t="s">
        <v>95</v>
      </c>
      <c r="K4" s="91" t="s">
        <v>383</v>
      </c>
      <c r="L4" s="161" t="s">
        <v>151</v>
      </c>
      <c r="M4" s="161" t="s">
        <v>50</v>
      </c>
      <c r="N4" s="91" t="s">
        <v>72</v>
      </c>
      <c r="O4" s="98"/>
      <c r="P4" s="98"/>
      <c r="Q4" s="98"/>
      <c r="R4" s="98"/>
      <c r="S4" s="98"/>
      <c r="T4" s="98"/>
      <c r="U4" s="98"/>
      <c r="V4" s="98"/>
      <c r="W4" s="98"/>
      <c r="X4" s="98"/>
      <c r="Y4" s="98"/>
      <c r="Z4" s="98"/>
      <c r="AA4" s="98"/>
      <c r="AB4" s="98"/>
      <c r="AC4" s="98"/>
      <c r="AD4" s="98"/>
      <c r="AE4" s="98"/>
      <c r="AF4" s="98"/>
      <c r="AG4" s="98"/>
      <c r="AH4" s="98"/>
      <c r="AI4" s="98"/>
      <c r="AJ4" s="98"/>
      <c r="AK4" s="98"/>
      <c r="AL4" s="98"/>
    </row>
    <row r="5" spans="1:44" ht="14" customHeight="1" x14ac:dyDescent="0.2">
      <c r="A5" s="165"/>
      <c r="B5" s="166"/>
      <c r="C5" s="125"/>
      <c r="D5" s="174"/>
      <c r="E5" s="174"/>
      <c r="F5" s="122"/>
      <c r="G5" s="123"/>
      <c r="H5" s="124"/>
      <c r="I5" s="130"/>
      <c r="J5" s="130"/>
      <c r="K5" s="122"/>
      <c r="L5" s="130"/>
      <c r="M5" s="130"/>
      <c r="N5" s="122"/>
      <c r="O5" s="130"/>
      <c r="P5" s="130"/>
      <c r="Q5" s="130"/>
      <c r="R5" s="130"/>
      <c r="S5" s="130"/>
      <c r="T5" s="130"/>
      <c r="U5" s="130"/>
      <c r="V5" s="130"/>
      <c r="W5" s="130"/>
      <c r="X5" s="130"/>
      <c r="Y5" s="130"/>
      <c r="Z5" s="130"/>
      <c r="AA5" s="130"/>
      <c r="AB5" s="130"/>
      <c r="AC5" s="130"/>
      <c r="AD5" s="130"/>
      <c r="AE5" s="130"/>
      <c r="AF5" s="130"/>
      <c r="AG5" s="130"/>
      <c r="AH5" s="130"/>
      <c r="AI5" s="130"/>
      <c r="AJ5" s="130"/>
      <c r="AK5" s="130"/>
      <c r="AL5" s="130"/>
    </row>
    <row r="6" spans="1:44" ht="14" customHeight="1" x14ac:dyDescent="0.2">
      <c r="A6" s="186" t="s">
        <v>87</v>
      </c>
      <c r="B6" s="119"/>
      <c r="C6" s="125" t="s">
        <v>88</v>
      </c>
      <c r="D6" s="121"/>
      <c r="E6" s="121">
        <v>44287</v>
      </c>
      <c r="F6" s="122" t="s">
        <v>54</v>
      </c>
      <c r="G6" s="123">
        <v>35</v>
      </c>
      <c r="H6" s="124">
        <v>1</v>
      </c>
      <c r="I6" s="130"/>
      <c r="J6" s="130"/>
      <c r="K6" s="122" t="s">
        <v>89</v>
      </c>
      <c r="L6" s="122" t="s">
        <v>90</v>
      </c>
      <c r="M6" s="130"/>
      <c r="N6" s="122" t="s">
        <v>51</v>
      </c>
      <c r="O6" s="130"/>
      <c r="P6" s="130"/>
      <c r="Q6" s="130"/>
      <c r="R6" s="130"/>
      <c r="S6" s="130"/>
      <c r="T6" s="130"/>
      <c r="U6" s="130"/>
      <c r="V6" s="130"/>
      <c r="W6" s="130"/>
      <c r="X6" s="130"/>
      <c r="Y6" s="130"/>
      <c r="Z6" s="130"/>
      <c r="AA6" s="130"/>
      <c r="AB6" s="130"/>
      <c r="AC6" s="130"/>
      <c r="AD6" s="130"/>
      <c r="AE6" s="130"/>
      <c r="AF6" s="130"/>
      <c r="AG6" s="130"/>
      <c r="AH6" s="130"/>
      <c r="AI6" s="130"/>
      <c r="AJ6" s="130"/>
      <c r="AK6" s="130"/>
      <c r="AL6" s="130"/>
    </row>
    <row r="7" spans="1:44" ht="14" customHeight="1" x14ac:dyDescent="0.2">
      <c r="A7" s="165" t="s">
        <v>114</v>
      </c>
      <c r="B7" s="166"/>
      <c r="C7" s="125" t="s">
        <v>115</v>
      </c>
      <c r="D7" s="121"/>
      <c r="E7" s="121">
        <v>44052</v>
      </c>
      <c r="F7" s="122" t="s">
        <v>64</v>
      </c>
      <c r="G7" s="123">
        <v>22</v>
      </c>
      <c r="H7" s="124">
        <v>1</v>
      </c>
      <c r="I7" s="122" t="s">
        <v>94</v>
      </c>
      <c r="J7" s="122" t="s">
        <v>112</v>
      </c>
      <c r="K7" s="122" t="s">
        <v>48</v>
      </c>
      <c r="L7" s="122" t="s">
        <v>116</v>
      </c>
      <c r="M7" s="122" t="s">
        <v>71</v>
      </c>
      <c r="N7" s="122" t="s">
        <v>51</v>
      </c>
      <c r="O7" s="121"/>
      <c r="P7" s="121"/>
      <c r="Q7" s="174"/>
      <c r="R7" s="121"/>
      <c r="S7" s="121"/>
      <c r="T7" s="174"/>
      <c r="U7" s="174"/>
      <c r="V7" s="174"/>
      <c r="W7" s="174"/>
      <c r="X7" s="174"/>
      <c r="Y7" s="174"/>
      <c r="Z7" s="174"/>
      <c r="AA7" s="174"/>
      <c r="AB7" s="174"/>
      <c r="AC7" s="174"/>
      <c r="AD7" s="174"/>
      <c r="AE7" s="174"/>
      <c r="AF7" s="174"/>
      <c r="AG7" s="174"/>
      <c r="AH7" s="174"/>
      <c r="AI7" s="174"/>
      <c r="AJ7" s="187" t="s">
        <v>114</v>
      </c>
      <c r="AK7" s="130"/>
      <c r="AL7" s="125" t="s">
        <v>115</v>
      </c>
    </row>
    <row r="8" spans="1:44" ht="14" customHeight="1" x14ac:dyDescent="0.2">
      <c r="A8" s="165" t="s">
        <v>127</v>
      </c>
      <c r="B8" s="166"/>
      <c r="C8" s="125" t="s">
        <v>128</v>
      </c>
      <c r="D8" s="121"/>
      <c r="E8" s="121">
        <v>43952</v>
      </c>
      <c r="F8" s="122" t="s">
        <v>64</v>
      </c>
      <c r="G8" s="123">
        <v>0</v>
      </c>
      <c r="H8" s="124">
        <v>2</v>
      </c>
      <c r="I8" s="130"/>
      <c r="J8" s="130"/>
      <c r="K8" s="122" t="s">
        <v>129</v>
      </c>
      <c r="L8" s="130"/>
      <c r="M8" s="130"/>
      <c r="N8" s="122" t="s">
        <v>51</v>
      </c>
      <c r="O8" s="130"/>
      <c r="P8" s="130"/>
      <c r="Q8" s="130"/>
      <c r="R8" s="130"/>
      <c r="S8" s="130"/>
      <c r="T8" s="130"/>
      <c r="U8" s="130"/>
      <c r="V8" s="130"/>
      <c r="W8" s="130"/>
      <c r="X8" s="130"/>
      <c r="Y8" s="130"/>
      <c r="Z8" s="130"/>
      <c r="AA8" s="130"/>
      <c r="AB8" s="130"/>
      <c r="AC8" s="130"/>
      <c r="AD8" s="130"/>
      <c r="AE8" s="130"/>
      <c r="AF8" s="130"/>
      <c r="AG8" s="130"/>
      <c r="AH8" s="130"/>
      <c r="AI8" s="130"/>
      <c r="AJ8" s="130"/>
      <c r="AK8" s="130"/>
      <c r="AL8" s="130"/>
    </row>
    <row r="9" spans="1:44" ht="14" customHeight="1" x14ac:dyDescent="0.2">
      <c r="A9" s="165" t="s">
        <v>135</v>
      </c>
      <c r="B9" s="166"/>
      <c r="C9" s="125" t="s">
        <v>136</v>
      </c>
      <c r="D9" s="121"/>
      <c r="E9" s="121">
        <v>44256</v>
      </c>
      <c r="F9" s="122" t="s">
        <v>132</v>
      </c>
      <c r="G9" s="123">
        <v>18</v>
      </c>
      <c r="H9" s="124">
        <v>1</v>
      </c>
      <c r="I9" s="188"/>
      <c r="J9" s="188"/>
      <c r="K9" s="188" t="s">
        <v>48</v>
      </c>
      <c r="L9" s="122" t="s">
        <v>137</v>
      </c>
      <c r="M9" s="130"/>
      <c r="N9" s="122" t="s">
        <v>51</v>
      </c>
      <c r="O9" s="130"/>
      <c r="P9" s="130"/>
      <c r="Q9" s="130"/>
      <c r="R9" s="130"/>
      <c r="S9" s="130"/>
      <c r="T9" s="130"/>
      <c r="U9" s="130"/>
      <c r="V9" s="130"/>
      <c r="W9" s="130"/>
      <c r="X9" s="130"/>
      <c r="Y9" s="130"/>
      <c r="Z9" s="130"/>
      <c r="AA9" s="130"/>
      <c r="AB9" s="130"/>
      <c r="AC9" s="130"/>
      <c r="AD9" s="130"/>
      <c r="AE9" s="130"/>
      <c r="AF9" s="130"/>
      <c r="AG9" s="130"/>
      <c r="AH9" s="130"/>
      <c r="AI9" s="130"/>
      <c r="AJ9" s="130"/>
      <c r="AK9" s="130"/>
      <c r="AL9" s="130"/>
    </row>
    <row r="10" spans="1:44" ht="14" customHeight="1" x14ac:dyDescent="0.2">
      <c r="A10" s="173" t="s">
        <v>138</v>
      </c>
      <c r="B10" s="189" t="s">
        <v>45</v>
      </c>
      <c r="C10" s="125" t="s">
        <v>139</v>
      </c>
      <c r="D10" s="105"/>
      <c r="E10" s="105">
        <v>44166</v>
      </c>
      <c r="F10" s="106" t="s">
        <v>59</v>
      </c>
      <c r="G10" s="107">
        <v>55</v>
      </c>
      <c r="H10" s="108">
        <v>2</v>
      </c>
      <c r="I10" s="106" t="s">
        <v>94</v>
      </c>
      <c r="J10" s="106" t="s">
        <v>95</v>
      </c>
      <c r="K10" s="106" t="s">
        <v>65</v>
      </c>
      <c r="L10" s="106" t="s">
        <v>140</v>
      </c>
      <c r="M10" s="106" t="s">
        <v>61</v>
      </c>
      <c r="N10" s="106" t="s">
        <v>72</v>
      </c>
      <c r="O10" s="105">
        <v>44538</v>
      </c>
      <c r="P10" s="105">
        <v>44571</v>
      </c>
      <c r="Q10" s="106" t="s">
        <v>141</v>
      </c>
      <c r="R10" s="105">
        <v>44669</v>
      </c>
      <c r="S10" s="105">
        <v>44698</v>
      </c>
      <c r="T10" s="106" t="s">
        <v>141</v>
      </c>
      <c r="U10" s="190"/>
      <c r="V10" s="190"/>
      <c r="W10" s="190"/>
      <c r="X10" s="190"/>
      <c r="Y10" s="190"/>
      <c r="Z10" s="190"/>
      <c r="AA10" s="190"/>
      <c r="AB10" s="190"/>
      <c r="AC10" s="190"/>
      <c r="AD10" s="190"/>
      <c r="AE10" s="190"/>
      <c r="AF10" s="190"/>
      <c r="AG10" s="190"/>
      <c r="AH10" s="190"/>
      <c r="AI10" s="190"/>
      <c r="AJ10" s="191" t="s">
        <v>138</v>
      </c>
      <c r="AK10" s="106" t="s">
        <v>45</v>
      </c>
      <c r="AL10" s="125" t="s">
        <v>139</v>
      </c>
    </row>
    <row r="11" spans="1:44" ht="14" customHeight="1" x14ac:dyDescent="0.2">
      <c r="A11" s="168"/>
      <c r="B11" s="132"/>
      <c r="C11" s="110"/>
      <c r="D11" s="106"/>
      <c r="E11" s="105"/>
      <c r="F11" s="106"/>
      <c r="G11" s="107"/>
      <c r="H11" s="108"/>
      <c r="I11" s="107"/>
      <c r="J11" s="107"/>
      <c r="K11" s="106"/>
      <c r="L11" s="106"/>
      <c r="M11" s="110"/>
      <c r="N11" s="110"/>
      <c r="O11" s="111"/>
      <c r="P11" s="111"/>
      <c r="Q11" s="112"/>
      <c r="R11" s="105"/>
      <c r="S11" s="105"/>
      <c r="T11" s="106"/>
      <c r="U11" s="113"/>
      <c r="V11" s="113"/>
      <c r="W11" s="113"/>
      <c r="X11" s="109"/>
      <c r="Y11" s="109"/>
      <c r="Z11" s="109"/>
      <c r="AA11" s="113"/>
      <c r="AB11" s="113"/>
      <c r="AC11" s="113"/>
      <c r="AD11" s="109"/>
      <c r="AE11" s="109"/>
      <c r="AF11" s="109"/>
      <c r="AG11" s="113"/>
      <c r="AH11" s="113"/>
      <c r="AI11" s="113"/>
      <c r="AJ11" s="113"/>
      <c r="AK11" s="113"/>
      <c r="AL11" s="113"/>
    </row>
    <row r="12" spans="1:44" ht="14" customHeight="1" x14ac:dyDescent="0.2">
      <c r="A12" s="165" t="s">
        <v>281</v>
      </c>
      <c r="B12" s="166"/>
      <c r="C12" s="110" t="s">
        <v>282</v>
      </c>
      <c r="D12" s="120" t="s">
        <v>384</v>
      </c>
      <c r="E12" s="121">
        <v>43922</v>
      </c>
      <c r="F12" s="122" t="s">
        <v>149</v>
      </c>
      <c r="G12" s="123">
        <v>50</v>
      </c>
      <c r="H12" s="124">
        <v>1</v>
      </c>
      <c r="I12" s="122" t="s">
        <v>94</v>
      </c>
      <c r="J12" s="122" t="s">
        <v>112</v>
      </c>
      <c r="K12" s="122" t="s">
        <v>65</v>
      </c>
      <c r="L12" s="122" t="s">
        <v>385</v>
      </c>
      <c r="M12" s="178"/>
      <c r="N12" s="125" t="s">
        <v>51</v>
      </c>
      <c r="O12" s="178"/>
      <c r="P12" s="178"/>
      <c r="Q12" s="178"/>
      <c r="R12" s="178"/>
      <c r="S12" s="178"/>
      <c r="T12" s="178"/>
      <c r="U12" s="178"/>
      <c r="V12" s="178"/>
      <c r="W12" s="178"/>
      <c r="X12" s="178"/>
      <c r="Y12" s="178"/>
      <c r="Z12" s="178"/>
      <c r="AA12" s="178"/>
      <c r="AB12" s="178"/>
      <c r="AC12" s="178"/>
      <c r="AD12" s="178"/>
      <c r="AE12" s="178"/>
      <c r="AF12" s="178"/>
      <c r="AG12" s="178"/>
      <c r="AH12" s="178"/>
      <c r="AI12" s="178"/>
      <c r="AJ12" s="178"/>
      <c r="AK12" s="178"/>
      <c r="AL12" s="178"/>
    </row>
    <row r="13" spans="1:44" ht="14" customHeight="1" x14ac:dyDescent="0.2">
      <c r="A13" s="168" t="s">
        <v>275</v>
      </c>
      <c r="B13" s="102"/>
      <c r="C13" s="110" t="s">
        <v>276</v>
      </c>
      <c r="D13" s="104" t="s">
        <v>277</v>
      </c>
      <c r="E13" s="105">
        <v>44105</v>
      </c>
      <c r="F13" s="106" t="s">
        <v>121</v>
      </c>
      <c r="G13" s="107">
        <v>25</v>
      </c>
      <c r="H13" s="108">
        <v>1</v>
      </c>
      <c r="I13" s="107"/>
      <c r="J13" s="107"/>
      <c r="K13" s="106" t="s">
        <v>65</v>
      </c>
      <c r="L13" s="109"/>
      <c r="M13" s="110" t="s">
        <v>98</v>
      </c>
      <c r="N13" s="110" t="s">
        <v>72</v>
      </c>
      <c r="O13" s="170"/>
      <c r="P13" s="170"/>
      <c r="Q13" s="170"/>
      <c r="R13" s="170"/>
      <c r="S13" s="170"/>
      <c r="T13" s="170"/>
      <c r="U13" s="170"/>
      <c r="V13" s="170"/>
      <c r="W13" s="170"/>
      <c r="X13" s="170"/>
      <c r="Y13" s="170"/>
      <c r="Z13" s="170"/>
      <c r="AA13" s="170"/>
      <c r="AB13" s="170"/>
      <c r="AC13" s="170"/>
      <c r="AD13" s="170"/>
      <c r="AE13" s="170"/>
      <c r="AF13" s="170"/>
      <c r="AG13" s="170"/>
      <c r="AH13" s="170"/>
      <c r="AI13" s="170"/>
      <c r="AJ13" s="170"/>
      <c r="AK13" s="170"/>
      <c r="AL13" s="170"/>
    </row>
    <row r="14" spans="1:44" ht="14" customHeight="1" x14ac:dyDescent="0.2">
      <c r="A14" s="173" t="s">
        <v>304</v>
      </c>
      <c r="B14" s="117"/>
      <c r="C14" s="110" t="s">
        <v>305</v>
      </c>
      <c r="D14" s="104" t="s">
        <v>306</v>
      </c>
      <c r="E14" s="105">
        <v>44105</v>
      </c>
      <c r="F14" s="106" t="s">
        <v>121</v>
      </c>
      <c r="G14" s="107">
        <v>25</v>
      </c>
      <c r="H14" s="108">
        <v>1</v>
      </c>
      <c r="I14" s="107"/>
      <c r="J14" s="107"/>
      <c r="K14" s="106" t="s">
        <v>65</v>
      </c>
      <c r="L14" s="109"/>
      <c r="M14" s="110" t="s">
        <v>307</v>
      </c>
      <c r="N14" s="110" t="s">
        <v>72</v>
      </c>
      <c r="O14" s="170"/>
      <c r="P14" s="170"/>
      <c r="Q14" s="170"/>
      <c r="R14" s="170"/>
      <c r="S14" s="170"/>
      <c r="T14" s="170"/>
      <c r="U14" s="170"/>
      <c r="V14" s="170"/>
      <c r="W14" s="170"/>
      <c r="X14" s="170"/>
      <c r="Y14" s="170"/>
      <c r="Z14" s="170"/>
      <c r="AA14" s="170"/>
      <c r="AB14" s="170"/>
      <c r="AC14" s="170"/>
      <c r="AD14" s="170"/>
      <c r="AE14" s="170"/>
      <c r="AF14" s="170"/>
      <c r="AG14" s="170"/>
      <c r="AH14" s="170"/>
      <c r="AI14" s="170"/>
      <c r="AJ14" s="170"/>
      <c r="AK14" s="170"/>
      <c r="AL14" s="170"/>
    </row>
    <row r="15" spans="1:44" ht="14" customHeight="1" x14ac:dyDescent="0.2">
      <c r="A15" s="168" t="s">
        <v>335</v>
      </c>
      <c r="B15" s="102"/>
      <c r="C15" s="110" t="s">
        <v>336</v>
      </c>
      <c r="D15" s="106" t="s">
        <v>337</v>
      </c>
      <c r="E15" s="105">
        <v>43962</v>
      </c>
      <c r="F15" s="106" t="s">
        <v>121</v>
      </c>
      <c r="G15" s="107">
        <v>20</v>
      </c>
      <c r="H15" s="108">
        <v>1</v>
      </c>
      <c r="I15" s="107"/>
      <c r="J15" s="107"/>
      <c r="K15" s="106" t="s">
        <v>65</v>
      </c>
      <c r="L15" s="106" t="s">
        <v>338</v>
      </c>
      <c r="M15" s="110" t="s">
        <v>192</v>
      </c>
      <c r="N15" s="110" t="s">
        <v>72</v>
      </c>
      <c r="O15" s="111">
        <v>44112</v>
      </c>
      <c r="P15" s="111">
        <v>44147</v>
      </c>
      <c r="Q15" s="112" t="s">
        <v>206</v>
      </c>
      <c r="R15" s="105">
        <v>44453</v>
      </c>
      <c r="S15" s="105">
        <v>44491</v>
      </c>
      <c r="T15" s="109"/>
      <c r="U15" s="192">
        <v>44788</v>
      </c>
      <c r="V15" s="193" t="s">
        <v>247</v>
      </c>
      <c r="W15" s="193" t="s">
        <v>386</v>
      </c>
      <c r="X15" s="109"/>
      <c r="Y15" s="109"/>
      <c r="Z15" s="109"/>
      <c r="AA15" s="113"/>
      <c r="AB15" s="113"/>
      <c r="AC15" s="113"/>
      <c r="AD15" s="109"/>
      <c r="AE15" s="109"/>
      <c r="AF15" s="109"/>
      <c r="AG15" s="113"/>
      <c r="AH15" s="113"/>
      <c r="AI15" s="113"/>
      <c r="AJ15" s="113"/>
      <c r="AK15" s="113"/>
      <c r="AL15" s="113"/>
    </row>
    <row r="16" spans="1:44" ht="14" customHeight="1" x14ac:dyDescent="0.2">
      <c r="A16" s="168" t="s">
        <v>309</v>
      </c>
      <c r="B16" s="102"/>
      <c r="C16" s="110" t="s">
        <v>310</v>
      </c>
      <c r="D16" s="106" t="s">
        <v>311</v>
      </c>
      <c r="E16" s="105">
        <v>43922</v>
      </c>
      <c r="F16" s="106" t="s">
        <v>149</v>
      </c>
      <c r="G16" s="107">
        <v>65</v>
      </c>
      <c r="H16" s="108">
        <v>2</v>
      </c>
      <c r="I16" s="107"/>
      <c r="J16" s="107"/>
      <c r="K16" s="106" t="s">
        <v>65</v>
      </c>
      <c r="L16" s="106" t="s">
        <v>312</v>
      </c>
      <c r="M16" s="110" t="s">
        <v>313</v>
      </c>
      <c r="N16" s="110" t="s">
        <v>72</v>
      </c>
      <c r="O16" s="170"/>
      <c r="P16" s="170"/>
      <c r="Q16" s="170"/>
      <c r="R16" s="170"/>
      <c r="S16" s="170"/>
      <c r="T16" s="170"/>
      <c r="U16" s="170"/>
      <c r="V16" s="170"/>
      <c r="W16" s="170"/>
      <c r="X16" s="170"/>
      <c r="Y16" s="170"/>
      <c r="Z16" s="170"/>
      <c r="AA16" s="170"/>
      <c r="AB16" s="170"/>
      <c r="AC16" s="170"/>
      <c r="AD16" s="170"/>
      <c r="AE16" s="170"/>
      <c r="AF16" s="170"/>
      <c r="AG16" s="170"/>
      <c r="AH16" s="170"/>
      <c r="AI16" s="170"/>
      <c r="AJ16" s="170"/>
      <c r="AK16" s="170"/>
      <c r="AL16" s="170"/>
    </row>
    <row r="17" spans="1:38" ht="14" customHeight="1" x14ac:dyDescent="0.2">
      <c r="A17" s="168" t="s">
        <v>316</v>
      </c>
      <c r="B17" s="102"/>
      <c r="C17" s="110" t="s">
        <v>317</v>
      </c>
      <c r="D17" s="104" t="s">
        <v>318</v>
      </c>
      <c r="E17" s="105">
        <v>43952</v>
      </c>
      <c r="F17" s="106" t="s">
        <v>121</v>
      </c>
      <c r="G17" s="107">
        <v>20</v>
      </c>
      <c r="H17" s="108">
        <v>1</v>
      </c>
      <c r="I17" s="107"/>
      <c r="J17" s="107"/>
      <c r="K17" s="106" t="s">
        <v>65</v>
      </c>
      <c r="L17" s="109"/>
      <c r="M17" s="110" t="s">
        <v>313</v>
      </c>
      <c r="N17" s="110" t="s">
        <v>72</v>
      </c>
      <c r="O17" s="170"/>
      <c r="P17" s="170"/>
      <c r="Q17" s="170"/>
      <c r="R17" s="170"/>
      <c r="S17" s="170"/>
      <c r="T17" s="170"/>
      <c r="U17" s="170"/>
      <c r="V17" s="170"/>
      <c r="W17" s="170"/>
      <c r="X17" s="170"/>
      <c r="Y17" s="170"/>
      <c r="Z17" s="170"/>
      <c r="AA17" s="170"/>
      <c r="AB17" s="170"/>
      <c r="AC17" s="170"/>
      <c r="AD17" s="170"/>
      <c r="AE17" s="170"/>
      <c r="AF17" s="170"/>
      <c r="AG17" s="170"/>
      <c r="AH17" s="170"/>
      <c r="AI17" s="170"/>
      <c r="AJ17" s="170"/>
      <c r="AK17" s="170"/>
      <c r="AL17" s="170"/>
    </row>
    <row r="18" spans="1:38" ht="14" customHeight="1" x14ac:dyDescent="0.2">
      <c r="A18" s="168" t="s">
        <v>278</v>
      </c>
      <c r="B18" s="102"/>
      <c r="C18" s="110" t="s">
        <v>279</v>
      </c>
      <c r="D18" s="106" t="s">
        <v>280</v>
      </c>
      <c r="E18" s="105">
        <v>43770</v>
      </c>
      <c r="F18" s="106" t="s">
        <v>155</v>
      </c>
      <c r="G18" s="107">
        <v>25</v>
      </c>
      <c r="H18" s="108">
        <v>1</v>
      </c>
      <c r="I18" s="107"/>
      <c r="J18" s="107"/>
      <c r="K18" s="106" t="s">
        <v>65</v>
      </c>
      <c r="L18" s="109"/>
      <c r="M18" s="110" t="s">
        <v>61</v>
      </c>
      <c r="N18" s="110" t="s">
        <v>72</v>
      </c>
      <c r="O18" s="170"/>
      <c r="P18" s="170"/>
      <c r="Q18" s="170"/>
      <c r="R18" s="170"/>
      <c r="S18" s="170"/>
      <c r="T18" s="170"/>
      <c r="U18" s="170"/>
      <c r="V18" s="170"/>
      <c r="W18" s="170"/>
      <c r="X18" s="170"/>
      <c r="Y18" s="170"/>
      <c r="Z18" s="170"/>
      <c r="AA18" s="170"/>
      <c r="AB18" s="170"/>
      <c r="AC18" s="170"/>
      <c r="AD18" s="170"/>
      <c r="AE18" s="170"/>
      <c r="AF18" s="170"/>
      <c r="AG18" s="170"/>
      <c r="AH18" s="170"/>
      <c r="AI18" s="170"/>
      <c r="AJ18" s="170"/>
      <c r="AK18" s="170"/>
      <c r="AL18" s="170"/>
    </row>
    <row r="19" spans="1:38" ht="14" customHeight="1" x14ac:dyDescent="0.2">
      <c r="A19" s="168" t="s">
        <v>320</v>
      </c>
      <c r="B19" s="102"/>
      <c r="C19" s="110" t="s">
        <v>321</v>
      </c>
      <c r="D19" s="104" t="s">
        <v>322</v>
      </c>
      <c r="E19" s="105">
        <v>43952</v>
      </c>
      <c r="F19" s="106" t="s">
        <v>121</v>
      </c>
      <c r="G19" s="107">
        <v>20</v>
      </c>
      <c r="H19" s="108">
        <v>1</v>
      </c>
      <c r="I19" s="107"/>
      <c r="J19" s="107"/>
      <c r="K19" s="106" t="s">
        <v>65</v>
      </c>
      <c r="L19" s="109"/>
      <c r="M19" s="110" t="s">
        <v>71</v>
      </c>
      <c r="N19" s="110" t="s">
        <v>72</v>
      </c>
      <c r="O19" s="170"/>
      <c r="P19" s="170"/>
      <c r="Q19" s="170"/>
      <c r="R19" s="170"/>
      <c r="S19" s="170"/>
      <c r="T19" s="170"/>
      <c r="U19" s="170"/>
      <c r="V19" s="170"/>
      <c r="W19" s="170"/>
      <c r="X19" s="170"/>
      <c r="Y19" s="170"/>
      <c r="Z19" s="170"/>
      <c r="AA19" s="170"/>
      <c r="AB19" s="170"/>
      <c r="AC19" s="170"/>
      <c r="AD19" s="170"/>
      <c r="AE19" s="170"/>
      <c r="AF19" s="170"/>
      <c r="AG19" s="170"/>
      <c r="AH19" s="170"/>
      <c r="AI19" s="170"/>
      <c r="AJ19" s="170"/>
      <c r="AK19" s="170"/>
      <c r="AL19" s="170"/>
    </row>
    <row r="20" spans="1:38" ht="14" customHeight="1" x14ac:dyDescent="0.2">
      <c r="A20" s="186" t="s">
        <v>285</v>
      </c>
      <c r="B20" s="119"/>
      <c r="C20" s="110" t="s">
        <v>286</v>
      </c>
      <c r="D20" s="120" t="s">
        <v>287</v>
      </c>
      <c r="E20" s="121">
        <v>44256</v>
      </c>
      <c r="F20" s="122" t="s">
        <v>132</v>
      </c>
      <c r="G20" s="123">
        <v>16</v>
      </c>
      <c r="H20" s="124">
        <v>1</v>
      </c>
      <c r="I20" s="123"/>
      <c r="J20" s="123"/>
      <c r="K20" s="122" t="s">
        <v>48</v>
      </c>
      <c r="L20" s="122" t="s">
        <v>288</v>
      </c>
      <c r="M20" s="125" t="s">
        <v>61</v>
      </c>
      <c r="N20" s="125" t="s">
        <v>51</v>
      </c>
      <c r="O20" s="178"/>
      <c r="P20" s="178"/>
      <c r="Q20" s="178"/>
      <c r="R20" s="178"/>
      <c r="S20" s="178"/>
      <c r="T20" s="178"/>
      <c r="U20" s="178"/>
      <c r="V20" s="178"/>
      <c r="W20" s="178"/>
      <c r="X20" s="178"/>
      <c r="Y20" s="178"/>
      <c r="Z20" s="178"/>
      <c r="AA20" s="178"/>
      <c r="AB20" s="178"/>
      <c r="AC20" s="178"/>
      <c r="AD20" s="178"/>
      <c r="AE20" s="178"/>
      <c r="AF20" s="178"/>
      <c r="AG20" s="178"/>
      <c r="AH20" s="178"/>
      <c r="AI20" s="178"/>
      <c r="AJ20" s="178"/>
      <c r="AK20" s="178"/>
      <c r="AL20" s="178"/>
    </row>
    <row r="21" spans="1:38" ht="14" customHeight="1" x14ac:dyDescent="0.2">
      <c r="A21" s="179"/>
      <c r="B21" s="102"/>
      <c r="C21" s="176"/>
      <c r="D21" s="180"/>
      <c r="E21" s="105"/>
      <c r="F21" s="109"/>
      <c r="G21" s="107"/>
      <c r="H21" s="109"/>
      <c r="I21" s="107"/>
      <c r="J21" s="107"/>
      <c r="K21" s="109"/>
      <c r="L21" s="109"/>
      <c r="M21" s="170"/>
      <c r="N21" s="170"/>
      <c r="O21" s="170"/>
      <c r="P21" s="170"/>
      <c r="Q21" s="170"/>
      <c r="R21" s="170"/>
      <c r="S21" s="170"/>
      <c r="T21" s="170"/>
      <c r="U21" s="170"/>
      <c r="V21" s="170"/>
      <c r="W21" s="170"/>
      <c r="X21" s="170"/>
      <c r="Y21" s="170"/>
      <c r="Z21" s="170"/>
      <c r="AA21" s="170"/>
      <c r="AB21" s="170"/>
      <c r="AC21" s="170"/>
      <c r="AD21" s="170"/>
      <c r="AE21" s="170"/>
      <c r="AF21" s="170"/>
      <c r="AG21" s="170"/>
      <c r="AH21" s="170"/>
      <c r="AI21" s="170"/>
      <c r="AJ21" s="170"/>
      <c r="AK21" s="170"/>
      <c r="AL21" s="170"/>
    </row>
    <row r="22" spans="1:38" ht="14" customHeight="1" x14ac:dyDescent="0.2">
      <c r="A22" s="179"/>
      <c r="B22" s="102"/>
      <c r="C22" s="176"/>
      <c r="D22" s="180"/>
      <c r="E22" s="105"/>
      <c r="F22" s="109"/>
      <c r="G22" s="107"/>
      <c r="H22" s="109"/>
      <c r="I22" s="107"/>
      <c r="J22" s="107"/>
      <c r="K22" s="109"/>
      <c r="L22" s="109"/>
      <c r="M22" s="170"/>
      <c r="N22" s="170"/>
      <c r="O22" s="170"/>
      <c r="P22" s="170"/>
      <c r="Q22" s="170"/>
      <c r="R22" s="170"/>
      <c r="S22" s="170"/>
      <c r="T22" s="170"/>
      <c r="U22" s="170"/>
      <c r="V22" s="170"/>
      <c r="W22" s="170"/>
      <c r="X22" s="170"/>
      <c r="Y22" s="170"/>
      <c r="Z22" s="170"/>
      <c r="AA22" s="170"/>
      <c r="AB22" s="170"/>
      <c r="AC22" s="170"/>
      <c r="AD22" s="170"/>
      <c r="AE22" s="170"/>
      <c r="AF22" s="170"/>
      <c r="AG22" s="170"/>
      <c r="AH22" s="170"/>
      <c r="AI22" s="170"/>
      <c r="AJ22" s="170"/>
      <c r="AK22" s="170"/>
      <c r="AL22" s="170"/>
    </row>
    <row r="23" spans="1:38" ht="14" customHeight="1" x14ac:dyDescent="0.2">
      <c r="A23" s="179"/>
      <c r="B23" s="102"/>
      <c r="C23" s="176"/>
      <c r="D23" s="180"/>
      <c r="E23" s="105"/>
      <c r="F23" s="109"/>
      <c r="G23" s="107"/>
      <c r="H23" s="109"/>
      <c r="I23" s="107"/>
      <c r="J23" s="107"/>
      <c r="K23" s="109"/>
      <c r="L23" s="109"/>
      <c r="M23" s="170"/>
      <c r="N23" s="170"/>
      <c r="O23" s="170"/>
      <c r="P23" s="170"/>
      <c r="Q23" s="170"/>
      <c r="R23" s="170"/>
      <c r="S23" s="170"/>
      <c r="T23" s="170"/>
      <c r="U23" s="170"/>
      <c r="V23" s="170"/>
      <c r="W23" s="170"/>
      <c r="X23" s="170"/>
      <c r="Y23" s="170"/>
      <c r="Z23" s="170"/>
      <c r="AA23" s="170"/>
      <c r="AB23" s="170"/>
      <c r="AC23" s="170"/>
      <c r="AD23" s="170"/>
      <c r="AE23" s="170"/>
      <c r="AF23" s="170"/>
      <c r="AG23" s="170"/>
      <c r="AH23" s="170"/>
      <c r="AI23" s="170"/>
      <c r="AJ23" s="170"/>
      <c r="AK23" s="170"/>
      <c r="AL23" s="170"/>
    </row>
    <row r="24" spans="1:38" ht="14" customHeight="1" x14ac:dyDescent="0.2">
      <c r="A24" s="179"/>
      <c r="B24" s="102"/>
      <c r="C24" s="176"/>
      <c r="D24" s="180"/>
      <c r="E24" s="105"/>
      <c r="F24" s="109"/>
      <c r="G24" s="107"/>
      <c r="H24" s="109"/>
      <c r="I24" s="107"/>
      <c r="J24" s="107"/>
      <c r="K24" s="109"/>
      <c r="L24" s="109"/>
      <c r="M24" s="170"/>
      <c r="N24" s="170"/>
      <c r="O24" s="170"/>
      <c r="P24" s="170"/>
      <c r="Q24" s="170"/>
      <c r="R24" s="170"/>
      <c r="S24" s="170"/>
      <c r="T24" s="170"/>
      <c r="U24" s="170"/>
      <c r="V24" s="170"/>
      <c r="W24" s="170"/>
      <c r="X24" s="170"/>
      <c r="Y24" s="170"/>
      <c r="Z24" s="170"/>
      <c r="AA24" s="170"/>
      <c r="AB24" s="170"/>
      <c r="AC24" s="170"/>
      <c r="AD24" s="170"/>
      <c r="AE24" s="170"/>
      <c r="AF24" s="170"/>
      <c r="AG24" s="170"/>
      <c r="AH24" s="170"/>
      <c r="AI24" s="170"/>
      <c r="AJ24" s="170"/>
      <c r="AK24" s="170"/>
      <c r="AL24" s="170"/>
    </row>
  </sheetData>
  <mergeCells count="1">
    <mergeCell ref="A1:AL1"/>
  </mergeCells>
  <conditionalFormatting sqref="H2 H4:H24">
    <cfRule type="cellIs" dxfId="1" priority="3" stopIfTrue="1" operator="greaterThan">
      <formula>1</formula>
    </cfRule>
  </conditionalFormatting>
  <conditionalFormatting sqref="H3">
    <cfRule type="cellIs" dxfId="0" priority="1" stopIfTrue="1" operator="greaterThan">
      <formula>1</formula>
    </cfRule>
  </conditionalFormatting>
  <hyperlinks>
    <hyperlink ref="L4" r:id="rId1" display="http://www.orchidboard.com/community/cattleya-alliance/32817-walkeriana-kenny.html" xr:uid="{00000000-0004-0000-0300-000000000000}"/>
    <hyperlink ref="D16" r:id="rId2" xr:uid="{00000000-0004-0000-0300-000001000000}"/>
  </hyperlink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15"/>
  <sheetViews>
    <sheetView showGridLines="0" tabSelected="1" workbookViewId="0">
      <pane xSplit="1" ySplit="1" topLeftCell="B2" activePane="bottomRight" state="frozen"/>
      <selection pane="topRight"/>
      <selection pane="bottomLeft"/>
      <selection pane="bottomRight" activeCell="H26" sqref="H26"/>
    </sheetView>
  </sheetViews>
  <sheetFormatPr baseColWidth="10" defaultColWidth="16.33203125" defaultRowHeight="16.5" customHeight="1" x14ac:dyDescent="0.2"/>
  <cols>
    <col min="1" max="1" width="25.1640625" style="1" bestFit="1" customWidth="1"/>
    <col min="2" max="6" width="16.33203125" style="1" customWidth="1"/>
    <col min="7" max="16384" width="16.33203125" style="1"/>
  </cols>
  <sheetData>
    <row r="1" spans="1:5" ht="15" customHeight="1" x14ac:dyDescent="0.2">
      <c r="A1" s="194"/>
      <c r="B1" s="194"/>
      <c r="C1" s="194"/>
      <c r="D1" s="194"/>
      <c r="E1" s="194"/>
    </row>
    <row r="2" spans="1:5" ht="15" customHeight="1" x14ac:dyDescent="0.2">
      <c r="A2" s="195"/>
      <c r="B2" s="196"/>
      <c r="C2" s="197"/>
      <c r="D2" s="197"/>
      <c r="E2" s="197"/>
    </row>
    <row r="3" spans="1:5" ht="14.75" customHeight="1" x14ac:dyDescent="0.2">
      <c r="A3" s="202" t="s">
        <v>400</v>
      </c>
      <c r="B3" s="203" t="s">
        <v>54</v>
      </c>
      <c r="C3" s="169"/>
      <c r="D3" s="169"/>
      <c r="E3" s="169"/>
    </row>
    <row r="4" spans="1:5" ht="14.75" customHeight="1" x14ac:dyDescent="0.2">
      <c r="A4" s="199" t="s">
        <v>387</v>
      </c>
      <c r="B4" s="198"/>
      <c r="C4" s="169"/>
      <c r="D4" s="169"/>
      <c r="E4" s="169"/>
    </row>
    <row r="5" spans="1:5" ht="14.75" customHeight="1" x14ac:dyDescent="0.2">
      <c r="A5" s="199" t="s">
        <v>388</v>
      </c>
      <c r="B5" s="198"/>
      <c r="C5" s="169"/>
      <c r="D5" s="169"/>
      <c r="E5" s="169"/>
    </row>
    <row r="6" spans="1:5" ht="14.75" customHeight="1" x14ac:dyDescent="0.2">
      <c r="A6" s="199" t="s">
        <v>389</v>
      </c>
      <c r="B6" s="198"/>
      <c r="C6" s="169"/>
      <c r="D6" s="169"/>
      <c r="E6" s="169"/>
    </row>
    <row r="7" spans="1:5" ht="14.75" customHeight="1" x14ac:dyDescent="0.2">
      <c r="A7" s="199" t="s">
        <v>390</v>
      </c>
      <c r="B7" s="204" t="s">
        <v>406</v>
      </c>
      <c r="C7" s="200" t="s">
        <v>391</v>
      </c>
      <c r="D7" s="169"/>
      <c r="E7" s="169"/>
    </row>
    <row r="8" spans="1:5" ht="14.75" customHeight="1" x14ac:dyDescent="0.2">
      <c r="A8" s="199" t="s">
        <v>392</v>
      </c>
      <c r="B8" s="198"/>
      <c r="C8" s="169"/>
      <c r="D8" s="169"/>
      <c r="E8" s="169"/>
    </row>
    <row r="9" spans="1:5" ht="14.75" customHeight="1" x14ac:dyDescent="0.2">
      <c r="A9" s="201" t="s">
        <v>393</v>
      </c>
      <c r="B9" s="198"/>
      <c r="C9" s="169"/>
      <c r="D9" s="169"/>
      <c r="E9" s="169"/>
    </row>
    <row r="10" spans="1:5" ht="14.75" customHeight="1" x14ac:dyDescent="0.2">
      <c r="A10" s="201" t="s">
        <v>394</v>
      </c>
      <c r="B10" s="198"/>
      <c r="C10" s="169"/>
      <c r="D10" s="169"/>
      <c r="E10" s="169"/>
    </row>
    <row r="11" spans="1:5" ht="14.75" customHeight="1" x14ac:dyDescent="0.2">
      <c r="A11" s="201" t="s">
        <v>395</v>
      </c>
      <c r="B11" s="198"/>
      <c r="C11" s="169"/>
      <c r="D11" s="169"/>
      <c r="E11" s="169"/>
    </row>
    <row r="12" spans="1:5" ht="14.75" customHeight="1" x14ac:dyDescent="0.2">
      <c r="A12" s="201" t="s">
        <v>396</v>
      </c>
      <c r="B12" s="198"/>
      <c r="C12" s="169"/>
      <c r="D12" s="169"/>
      <c r="E12" s="169"/>
    </row>
    <row r="13" spans="1:5" ht="14.75" customHeight="1" x14ac:dyDescent="0.2">
      <c r="A13" s="201" t="s">
        <v>397</v>
      </c>
      <c r="B13" s="198"/>
      <c r="C13" s="169"/>
      <c r="D13" s="169"/>
      <c r="E13" s="169"/>
    </row>
    <row r="14" spans="1:5" ht="14.75" customHeight="1" x14ac:dyDescent="0.2">
      <c r="A14" s="201" t="s">
        <v>398</v>
      </c>
      <c r="B14" s="198"/>
      <c r="C14" s="169"/>
      <c r="D14" s="169"/>
      <c r="E14" s="169"/>
    </row>
    <row r="15" spans="1:5" ht="14.75" customHeight="1" x14ac:dyDescent="0.2">
      <c r="A15" s="201" t="s">
        <v>399</v>
      </c>
      <c r="B15" s="198"/>
      <c r="C15" s="169"/>
      <c r="D15" s="169"/>
      <c r="E15" s="169"/>
    </row>
  </sheetData>
  <hyperlinks>
    <hyperlink ref="C7" r:id="rId1" xr:uid="{00000000-0004-0000-0400-000000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species</vt:lpstr>
      <vt:lpstr>hybrids</vt:lpstr>
      <vt:lpstr>dead</vt:lpstr>
      <vt:lpstr>for_sale</vt:lpstr>
      <vt:lpstr>wishlist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Jerry Parks</cp:lastModifiedBy>
  <dcterms:modified xsi:type="dcterms:W3CDTF">2023-08-02T01:26:03Z</dcterms:modified>
</cp:coreProperties>
</file>