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sharedStrings.xml><?xml version="1.0" encoding="utf-8"?>
<sst xmlns="http://schemas.openxmlformats.org/spreadsheetml/2006/main" count="886" uniqueCount="183">
  <si>
    <t>case</t>
  </si>
  <si>
    <t>date_report</t>
  </si>
  <si>
    <t>resident_city</t>
  </si>
  <si>
    <t>hospital_city</t>
  </si>
  <si>
    <t>hospital_name</t>
  </si>
  <si>
    <t>lon</t>
  </si>
  <si>
    <t>lat</t>
  </si>
  <si>
    <t>nationality</t>
  </si>
  <si>
    <t>ncontact_2020-02-20_3698</t>
  </si>
  <si>
    <t>nquaratine_2020-02-20_3698</t>
  </si>
  <si>
    <t>age</t>
  </si>
  <si>
    <t>year_of_birth</t>
  </si>
  <si>
    <t>sex</t>
  </si>
  <si>
    <t>date_contact_min</t>
  </si>
  <si>
    <t>date_contact_max</t>
  </si>
  <si>
    <t>date_import</t>
  </si>
  <si>
    <t>date_onset</t>
  </si>
  <si>
    <t>date_quarantine</t>
  </si>
  <si>
    <t>date_self_quarantine</t>
  </si>
  <si>
    <t>date_home_before_quarantine</t>
  </si>
  <si>
    <t>date_confirm</t>
  </si>
  <si>
    <t>source</t>
  </si>
  <si>
    <t>import_source</t>
  </si>
  <si>
    <t>date_discharged</t>
  </si>
  <si>
    <t>symptoms</t>
  </si>
  <si>
    <t>preexisting_conditions</t>
  </si>
  <si>
    <t>KCDC_no (https://www.cdc.go.kr/board/board.es?mid=a20501000000&amp;bid=0015)</t>
  </si>
  <si>
    <t>date_last_accessed</t>
  </si>
  <si>
    <t>youtube</t>
  </si>
  <si>
    <t>time</t>
  </si>
  <si>
    <t>suspected cases</t>
  </si>
  <si>
    <t>external_source</t>
  </si>
  <si>
    <t>positive</t>
  </si>
  <si>
    <t>discharged</t>
  </si>
  <si>
    <t>time_report</t>
  </si>
  <si>
    <t>death</t>
  </si>
  <si>
    <t>negative</t>
  </si>
  <si>
    <t>Daegu</t>
  </si>
  <si>
    <t>unknown</t>
  </si>
  <si>
    <t>Incheon</t>
  </si>
  <si>
    <t>Incheon Medical Center</t>
  </si>
  <si>
    <t>Gyeongsangbuk-do</t>
  </si>
  <si>
    <t>China</t>
  </si>
  <si>
    <t>Gyeongsangnam-do</t>
  </si>
  <si>
    <t>date_accessed (based on Korean time)</t>
  </si>
  <si>
    <t>Gangwon-do</t>
  </si>
  <si>
    <t>F</t>
  </si>
  <si>
    <t>NA</t>
  </si>
  <si>
    <t>Gyeonggi-do</t>
  </si>
  <si>
    <t>Seoul</t>
  </si>
  <si>
    <t>Gwangju</t>
  </si>
  <si>
    <t>Daejeon</t>
  </si>
  <si>
    <t>Busan</t>
  </si>
  <si>
    <t>Ulsan</t>
  </si>
  <si>
    <t>Jeollanam-do</t>
  </si>
  <si>
    <t>Jeollabuk-do</t>
  </si>
  <si>
    <t>Chungcheongbuk-do</t>
  </si>
  <si>
    <t>note</t>
  </si>
  <si>
    <t>Chungcheongnam-do</t>
  </si>
  <si>
    <t>Sejong City</t>
  </si>
  <si>
    <t>Jeju-do</t>
  </si>
  <si>
    <t>total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</si>
  <si>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</si>
  <si>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</si>
  <si>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</si>
  <si>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</si>
  <si>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</si>
  <si>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</si>
  <si>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</si>
  <si>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</si>
  <si>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</si>
  <si>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</si>
  <si>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</si>
  <si>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</si>
  <si>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</si>
  <si>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</si>
  <si>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</si>
  <si>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</si>
  <si>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</si>
  <si>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3607, 3608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</si>
  <si>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</si>
  <si>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</si>
  <si>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</si>
  <si>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</si>
  <si>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</si>
  <si>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</si>
  <si>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2020-01-26, 2020-01-27, 2020-01-28</t>
  </si>
  <si>
    <t>cough, malaise, fever, sputum</t>
  </si>
  <si>
    <t>3628, 3680</t>
  </si>
  <si>
    <t>Iksan</t>
  </si>
  <si>
    <t>Wonkwang University Medical Center</t>
  </si>
  <si>
    <t>muscle ache</t>
  </si>
  <si>
    <t>3630, 3632</t>
  </si>
  <si>
    <t>headache</t>
  </si>
  <si>
    <t>3630, 3632, 3695</t>
  </si>
  <si>
    <t>3630, 3632,3666</t>
  </si>
  <si>
    <t>Japan</t>
  </si>
  <si>
    <t>3631, 3635, 3636, 3690</t>
  </si>
  <si>
    <t>2020-01-31, 2020-02-01</t>
  </si>
  <si>
    <t>3623, 3628</t>
  </si>
  <si>
    <t>3635, 3637, 3690</t>
  </si>
  <si>
    <t>https://www.youtube.com/watch?v=eeEEK6q31CE</t>
  </si>
  <si>
    <t>3651, 3653</t>
  </si>
  <si>
    <t>3656, 3658</t>
  </si>
  <si>
    <t>3659, 3661, 3662</t>
  </si>
  <si>
    <t>Armed Forces Capital Hospital</t>
  </si>
  <si>
    <t>3664, 3665</t>
  </si>
  <si>
    <t>respiratory symptoms</t>
  </si>
  <si>
    <t>3635, 3636, 3637</t>
  </si>
  <si>
    <t>Chonnam National University Hospital</t>
  </si>
  <si>
    <t>3667, 3668, 3669</t>
  </si>
  <si>
    <t>Thailand</t>
  </si>
  <si>
    <t>chills</t>
  </si>
  <si>
    <t>3639, 3644, 3695</t>
  </si>
  <si>
    <t>3670, 3672</t>
  </si>
  <si>
    <t>Singapore</t>
  </si>
  <si>
    <t>3642, 3650</t>
  </si>
  <si>
    <t>3673, 3674, 3675</t>
  </si>
  <si>
    <t>3642, 3652, 3695</t>
  </si>
  <si>
    <t>3679, 3780, 3681</t>
  </si>
  <si>
    <t>2020-01-30, 2020-02-02, 2020-02-04</t>
  </si>
  <si>
    <t>3682, 3683, 3684</t>
  </si>
  <si>
    <t>3685, 3688</t>
  </si>
  <si>
    <t>3645, 3652, 3701</t>
  </si>
  <si>
    <t>3689, 3691</t>
  </si>
  <si>
    <t>sore throat</t>
  </si>
  <si>
    <t>3694, 3696</t>
  </si>
  <si>
    <t>3697, 3699</t>
  </si>
  <si>
    <t>3648, 3652</t>
  </si>
  <si>
    <t>Chosun University Hospital</t>
  </si>
  <si>
    <t>none before confirmation</t>
  </si>
  <si>
    <t>3648, 3652, 3680</t>
  </si>
  <si>
    <t>2020-02-03, 2020-02-04, 2020-02-05</t>
  </si>
  <si>
    <t>fever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</si>
  <si>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</si>
  <si>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</si>
  <si>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</si>
  <si>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</si>
  <si>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</si>
  <si>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</si>
  <si>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</si>
  <si>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</si>
  <si>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</si>
  <si>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</si>
  <si>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</si>
  <si>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</si>
  <si>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</si>
  <si>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</si>
  <si>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</si>
  <si>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</si>
  <si>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</si>
  <si>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</si>
  <si>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</si>
  <si>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</si>
  <si>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</si>
  <si>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</si>
  <si>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</si>
  <si>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</si>
  <si>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</si>
  <si>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</si>
  <si>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</si>
  <si>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</si>
  <si>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15, 20</t>
  </si>
  <si>
    <t>expanded the definition of suspected cases (no longer using PUI)</t>
  </si>
  <si>
    <t>3694, 3695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</si>
  <si>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</si>
  <si>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</si>
  <si>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</si>
  <si>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</si>
  <si>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fever, malaise</t>
  </si>
  <si>
    <t>https://blog.naver.com/PostView.nhn?blogId=daegu_news&amp;logNo=221815091280&amp;redirect=Dlog</t>
  </si>
  <si>
    <t>Kyungpook National University Hospital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</si>
  <si>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</si>
  <si>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</si>
  <si>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</si>
  <si>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</si>
  <si>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</si>
  <si>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</si>
  <si>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</si>
  <si>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</si>
  <si>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</si>
  <si>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</si>
  <si>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3700, 3701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</si>
</sst>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9">
    <font>
      <sz val="10.0"/>
      <color rgb="FF000000"/>
      <name val="Arial"/>
    </font>
    <font/>
    <font>
      <color theme="1"/>
      <name val="Arial"/>
    </font>
    <font>
      <b/>
    </font>
    <font>
      <b/>
      <color rgb="FFFF0000"/>
    </font>
    <font>
      <b/>
      <i/>
      <color rgb="FF38761D"/>
    </font>
    <font>
      <u/>
      <color rgb="FF0000FF"/>
    </font>
    <font>
      <color rgb="FF000000"/>
      <name val="Arial"/>
    </font>
    <font>
      <b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89" Type="http://schemas.openxmlformats.org/officeDocument/2006/relationships/vmlDrawing" Target="../drawings/vmlDrawing1.vm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31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68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55" Type="http://schemas.openxmlformats.org/officeDocument/2006/relationships/hyperlink" Target="https://blog.naver.com/daegu_news/221787624291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54" Type="http://schemas.openxmlformats.org/officeDocument/2006/relationships/hyperlink" Target="https://blog.naver.com/daegu_news/221787624291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57" Type="http://schemas.openxmlformats.org/officeDocument/2006/relationships/hyperlink" Target="https://blog.naver.com/daegu_news/22178762429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56" Type="http://schemas.openxmlformats.org/officeDocument/2006/relationships/hyperlink" Target="https://blog.naver.com/daegu_news/221787624291" TargetMode="External"/><Relationship Id="rId15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2" max="25" width="15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2" t="s">
        <v>28</v>
      </c>
      <c r="AC1" s="2" t="s">
        <v>29</v>
      </c>
      <c r="AD1" s="2" t="s">
        <v>31</v>
      </c>
    </row>
    <row r="2">
      <c r="A2" s="1">
        <v>1.0</v>
      </c>
      <c r="B2" s="1"/>
      <c r="C2" s="1" t="s">
        <v>39</v>
      </c>
      <c r="D2" s="1" t="s">
        <v>40</v>
      </c>
      <c r="E2" s="1">
        <v>126.6685</v>
      </c>
      <c r="F2" s="1">
        <v>37.4785</v>
      </c>
      <c r="G2" s="1" t="s">
        <v>42</v>
      </c>
      <c r="H2" s="1">
        <v>45.0</v>
      </c>
      <c r="I2" s="1">
        <v>0.0</v>
      </c>
      <c r="J2" s="1">
        <v>35.0</v>
      </c>
      <c r="K2" s="1">
        <v>1984.0</v>
      </c>
      <c r="L2" s="1" t="s">
        <v>46</v>
      </c>
      <c r="M2" s="1" t="s">
        <v>47</v>
      </c>
      <c r="N2" s="3">
        <v>43848.0</v>
      </c>
      <c r="O2" s="3">
        <v>43849.0</v>
      </c>
      <c r="P2" s="3">
        <v>43848.0</v>
      </c>
      <c r="Q2" s="3">
        <v>43849.0</v>
      </c>
      <c r="R2" s="1" t="s">
        <v>47</v>
      </c>
      <c r="S2" s="1" t="s">
        <v>47</v>
      </c>
      <c r="T2" s="3">
        <v>43850.0</v>
      </c>
      <c r="U2" s="1" t="s">
        <v>62</v>
      </c>
      <c r="V2" s="1" t="s">
        <v>63</v>
      </c>
      <c r="W2" s="3">
        <v>43867.0</v>
      </c>
      <c r="X2" s="1" t="s">
        <v>64</v>
      </c>
      <c r="Y2" s="1"/>
      <c r="Z2" s="1" t="s">
        <v>65</v>
      </c>
      <c r="AA2" s="3">
        <v>43875.0</v>
      </c>
    </row>
    <row r="3">
      <c r="A3" s="1">
        <v>2.0</v>
      </c>
      <c r="B3" s="1"/>
      <c r="C3" s="1" t="s">
        <v>49</v>
      </c>
      <c r="D3" s="1" t="s">
        <v>66</v>
      </c>
      <c r="E3" s="1">
        <v>127.0057</v>
      </c>
      <c r="F3" s="1">
        <v>37.5672</v>
      </c>
      <c r="G3" s="1" t="s">
        <v>67</v>
      </c>
      <c r="H3" s="1">
        <v>75.0</v>
      </c>
      <c r="I3" s="1">
        <v>0.0</v>
      </c>
      <c r="J3" s="1">
        <v>55.0</v>
      </c>
      <c r="K3" s="1">
        <v>1964.0</v>
      </c>
      <c r="L3" s="1" t="s">
        <v>68</v>
      </c>
      <c r="M3" s="1" t="s">
        <v>47</v>
      </c>
      <c r="N3" s="3">
        <v>43840.0</v>
      </c>
      <c r="O3" s="3">
        <v>43852.0</v>
      </c>
      <c r="P3" s="3">
        <v>43840.0</v>
      </c>
      <c r="Q3" s="1" t="s">
        <v>47</v>
      </c>
      <c r="R3" s="1" t="s">
        <v>47</v>
      </c>
      <c r="S3" s="3">
        <v>43852.0</v>
      </c>
      <c r="T3" s="3">
        <v>43854.0</v>
      </c>
      <c r="U3" s="1" t="s">
        <v>62</v>
      </c>
      <c r="V3" s="1" t="s">
        <v>63</v>
      </c>
      <c r="W3" s="3">
        <v>43866.0</v>
      </c>
      <c r="X3" s="1" t="s">
        <v>69</v>
      </c>
      <c r="Y3" s="1"/>
      <c r="Z3" s="1" t="s">
        <v>70</v>
      </c>
      <c r="AA3" s="3">
        <v>43875.0</v>
      </c>
    </row>
    <row r="4">
      <c r="A4" s="1">
        <v>3.0</v>
      </c>
      <c r="B4" s="1"/>
      <c r="C4" s="1" t="s">
        <v>71</v>
      </c>
      <c r="D4" s="1" t="s">
        <v>72</v>
      </c>
      <c r="E4" s="1">
        <v>126.8312</v>
      </c>
      <c r="F4" s="1">
        <v>37.6421</v>
      </c>
      <c r="G4" s="1" t="s">
        <v>67</v>
      </c>
      <c r="H4" s="1">
        <v>16.0</v>
      </c>
      <c r="I4" s="1">
        <v>0.0</v>
      </c>
      <c r="J4" s="1">
        <v>54.0</v>
      </c>
      <c r="K4" s="1">
        <v>1966.0</v>
      </c>
      <c r="L4" s="1" t="s">
        <v>68</v>
      </c>
      <c r="M4" s="1" t="s">
        <v>47</v>
      </c>
      <c r="N4" s="3">
        <v>43850.0</v>
      </c>
      <c r="O4" s="3">
        <v>43850.0</v>
      </c>
      <c r="P4" s="3">
        <v>43852.0</v>
      </c>
      <c r="Q4" s="3">
        <v>43855.0</v>
      </c>
      <c r="R4" s="1" t="s">
        <v>47</v>
      </c>
      <c r="S4" s="1" t="s">
        <v>47</v>
      </c>
      <c r="T4" s="3">
        <v>43856.0</v>
      </c>
      <c r="U4" s="1" t="s">
        <v>62</v>
      </c>
      <c r="V4" s="1" t="s">
        <v>63</v>
      </c>
      <c r="W4" s="3">
        <v>43873.0</v>
      </c>
      <c r="X4" s="1" t="s">
        <v>73</v>
      </c>
      <c r="Y4" s="1"/>
      <c r="Z4" s="1">
        <v>3616.0</v>
      </c>
      <c r="AA4" s="3">
        <v>43875.0</v>
      </c>
    </row>
    <row r="5">
      <c r="A5" s="1">
        <v>4.0</v>
      </c>
      <c r="B5" s="1"/>
      <c r="C5" s="1" t="s">
        <v>74</v>
      </c>
      <c r="D5" s="1" t="s">
        <v>75</v>
      </c>
      <c r="E5" s="1">
        <v>127.1234</v>
      </c>
      <c r="F5" s="1">
        <v>37.3513</v>
      </c>
      <c r="G5" s="1" t="s">
        <v>67</v>
      </c>
      <c r="H5" s="1">
        <v>95.0</v>
      </c>
      <c r="I5" s="1">
        <v>0.0</v>
      </c>
      <c r="J5" s="1">
        <v>55.0</v>
      </c>
      <c r="K5" s="1">
        <v>1964.0</v>
      </c>
      <c r="L5" s="1" t="s">
        <v>68</v>
      </c>
      <c r="M5" s="1" t="s">
        <v>47</v>
      </c>
      <c r="N5" s="3">
        <v>43850.0</v>
      </c>
      <c r="O5" s="3">
        <v>43850.0</v>
      </c>
      <c r="P5" s="3">
        <v>43851.0</v>
      </c>
      <c r="Q5" s="3">
        <v>43856.0</v>
      </c>
      <c r="R5" s="1" t="s">
        <v>47</v>
      </c>
      <c r="S5" s="1" t="s">
        <v>47</v>
      </c>
      <c r="T5" s="3">
        <v>43857.0</v>
      </c>
      <c r="U5" s="1" t="s">
        <v>62</v>
      </c>
      <c r="V5" s="1" t="s">
        <v>63</v>
      </c>
      <c r="W5" s="3">
        <v>43870.0</v>
      </c>
      <c r="X5" s="1" t="s">
        <v>76</v>
      </c>
      <c r="Y5" s="1"/>
      <c r="Z5" s="1" t="s">
        <v>77</v>
      </c>
      <c r="AA5" s="3">
        <v>43875.0</v>
      </c>
    </row>
    <row r="6">
      <c r="A6" s="1">
        <v>5.0</v>
      </c>
      <c r="B6" s="1"/>
      <c r="C6" s="1" t="s">
        <v>49</v>
      </c>
      <c r="D6" s="1" t="s">
        <v>78</v>
      </c>
      <c r="E6" s="1">
        <v>127.0982</v>
      </c>
      <c r="F6" s="1">
        <v>37.6128</v>
      </c>
      <c r="G6" s="1" t="s">
        <v>67</v>
      </c>
      <c r="H6" s="1">
        <v>31.0</v>
      </c>
      <c r="I6" s="1">
        <v>0.0</v>
      </c>
      <c r="J6" s="1">
        <v>33.0</v>
      </c>
      <c r="K6" s="1">
        <v>1987.0</v>
      </c>
      <c r="L6" s="1" t="s">
        <v>68</v>
      </c>
      <c r="M6" s="1" t="s">
        <v>47</v>
      </c>
      <c r="N6" s="3">
        <v>43854.0</v>
      </c>
      <c r="O6" s="3">
        <v>43854.0</v>
      </c>
      <c r="P6" s="3">
        <v>43856.0</v>
      </c>
      <c r="Q6" s="1" t="s">
        <v>47</v>
      </c>
      <c r="R6" s="1" t="s">
        <v>47</v>
      </c>
      <c r="S6" s="1" t="s">
        <v>47</v>
      </c>
      <c r="T6" s="3">
        <v>43860.0</v>
      </c>
      <c r="U6" s="1" t="s">
        <v>62</v>
      </c>
      <c r="V6" s="1" t="s">
        <v>63</v>
      </c>
      <c r="W6" s="1"/>
      <c r="X6" s="1" t="s">
        <v>80</v>
      </c>
      <c r="Y6" s="1" t="s">
        <v>81</v>
      </c>
      <c r="Z6" s="1" t="s">
        <v>82</v>
      </c>
      <c r="AA6" s="3">
        <v>43877.0</v>
      </c>
    </row>
    <row r="7">
      <c r="A7" s="1">
        <v>6.0</v>
      </c>
      <c r="B7" s="1"/>
      <c r="C7" s="1" t="s">
        <v>49</v>
      </c>
      <c r="D7" s="1" t="s">
        <v>83</v>
      </c>
      <c r="E7" s="1">
        <v>126.9976</v>
      </c>
      <c r="F7" s="1">
        <v>37.5787</v>
      </c>
      <c r="G7" s="1" t="s">
        <v>67</v>
      </c>
      <c r="H7" s="1">
        <v>17.0</v>
      </c>
      <c r="I7" s="1">
        <v>1.0</v>
      </c>
      <c r="J7" s="1">
        <v>55.0</v>
      </c>
      <c r="K7" s="1">
        <v>1964.0</v>
      </c>
      <c r="L7" s="1" t="s">
        <v>68</v>
      </c>
      <c r="M7" s="3">
        <v>43852.0</v>
      </c>
      <c r="N7" s="3">
        <v>43852.0</v>
      </c>
      <c r="O7" s="1" t="s">
        <v>47</v>
      </c>
      <c r="Q7" s="1" t="s">
        <v>47</v>
      </c>
      <c r="R7" s="1" t="s">
        <v>47</v>
      </c>
      <c r="S7" s="1" t="s">
        <v>47</v>
      </c>
      <c r="T7" s="3">
        <v>43860.0</v>
      </c>
      <c r="U7" s="1">
        <v>3.0</v>
      </c>
      <c r="V7" s="1" t="s">
        <v>47</v>
      </c>
      <c r="W7" s="3">
        <v>43880.0</v>
      </c>
      <c r="X7" s="5" t="s">
        <v>84</v>
      </c>
      <c r="Y7" s="1"/>
      <c r="Z7" s="1" t="s">
        <v>85</v>
      </c>
      <c r="AA7" s="3">
        <v>43880.0</v>
      </c>
    </row>
    <row r="8">
      <c r="A8" s="1">
        <v>7.0</v>
      </c>
      <c r="B8" s="1"/>
      <c r="C8" s="1" t="s">
        <v>49</v>
      </c>
      <c r="D8" s="1" t="s">
        <v>78</v>
      </c>
      <c r="E8" s="1">
        <v>127.0982</v>
      </c>
      <c r="F8" s="1">
        <v>37.6128</v>
      </c>
      <c r="G8" s="1" t="s">
        <v>67</v>
      </c>
      <c r="H8" s="1">
        <v>9.0</v>
      </c>
      <c r="I8" s="1">
        <v>0.0</v>
      </c>
      <c r="J8" s="1">
        <v>28.0</v>
      </c>
      <c r="K8" s="1">
        <v>1991.0</v>
      </c>
      <c r="L8" s="1" t="s">
        <v>68</v>
      </c>
      <c r="M8" s="1" t="s">
        <v>47</v>
      </c>
      <c r="N8" s="3">
        <v>43853.0</v>
      </c>
      <c r="O8" s="3">
        <v>43853.0</v>
      </c>
      <c r="P8" s="3">
        <v>43856.0</v>
      </c>
      <c r="Q8" s="3">
        <v>43860.0</v>
      </c>
      <c r="R8" s="1" t="s">
        <v>47</v>
      </c>
      <c r="S8" s="1" t="s">
        <v>86</v>
      </c>
      <c r="T8" s="3">
        <v>43860.0</v>
      </c>
      <c r="U8" s="1" t="s">
        <v>62</v>
      </c>
      <c r="V8" s="1" t="s">
        <v>63</v>
      </c>
      <c r="W8" s="3">
        <v>43876.0</v>
      </c>
      <c r="X8" s="1" t="s">
        <v>87</v>
      </c>
      <c r="Y8" s="1"/>
      <c r="Z8" s="1" t="s">
        <v>88</v>
      </c>
      <c r="AA8" s="3">
        <v>43877.0</v>
      </c>
    </row>
    <row r="9">
      <c r="A9" s="1">
        <v>8.0</v>
      </c>
      <c r="B9" s="1"/>
      <c r="C9" s="1" t="s">
        <v>89</v>
      </c>
      <c r="D9" s="1" t="s">
        <v>90</v>
      </c>
      <c r="E9" s="1">
        <v>126.9596</v>
      </c>
      <c r="F9" s="1">
        <v>35.9643</v>
      </c>
      <c r="G9" s="1" t="s">
        <v>67</v>
      </c>
      <c r="H9" s="1">
        <v>113.0</v>
      </c>
      <c r="I9" s="1">
        <v>0.0</v>
      </c>
      <c r="J9" s="1">
        <v>62.0</v>
      </c>
      <c r="K9" s="1">
        <v>1957.0</v>
      </c>
      <c r="L9" s="1" t="s">
        <v>46</v>
      </c>
      <c r="M9" s="1" t="s">
        <v>47</v>
      </c>
      <c r="N9" s="3">
        <v>43851.0</v>
      </c>
      <c r="O9" s="3">
        <v>43853.0</v>
      </c>
      <c r="P9" s="3">
        <v>43851.0</v>
      </c>
      <c r="Q9" s="1" t="s">
        <v>47</v>
      </c>
      <c r="R9" s="1" t="s">
        <v>47</v>
      </c>
      <c r="S9" s="3">
        <v>43854.0</v>
      </c>
      <c r="T9" s="3">
        <v>43861.0</v>
      </c>
      <c r="U9" s="1" t="s">
        <v>62</v>
      </c>
      <c r="V9" s="1" t="s">
        <v>63</v>
      </c>
      <c r="W9" s="3">
        <v>43873.0</v>
      </c>
      <c r="X9" s="1" t="s">
        <v>91</v>
      </c>
      <c r="Y9" s="3"/>
      <c r="Z9" s="1" t="s">
        <v>92</v>
      </c>
      <c r="AA9" s="3">
        <v>43875.0</v>
      </c>
    </row>
    <row r="10">
      <c r="A10" s="1">
        <v>9.0</v>
      </c>
      <c r="B10" s="1"/>
      <c r="C10" s="1" t="s">
        <v>49</v>
      </c>
      <c r="D10" s="1" t="s">
        <v>78</v>
      </c>
      <c r="E10" s="1">
        <v>127.0982</v>
      </c>
      <c r="F10" s="1">
        <v>37.6128</v>
      </c>
      <c r="G10" s="1" t="s">
        <v>67</v>
      </c>
      <c r="H10" s="1">
        <v>2.0</v>
      </c>
      <c r="I10" s="1">
        <v>0.0</v>
      </c>
      <c r="J10" s="1">
        <v>28.0</v>
      </c>
      <c r="K10" s="1">
        <v>1992.0</v>
      </c>
      <c r="L10" s="1" t="s">
        <v>46</v>
      </c>
      <c r="M10" s="3">
        <v>43854.0</v>
      </c>
      <c r="N10" s="3">
        <v>43859.0</v>
      </c>
      <c r="O10" s="1" t="s">
        <v>47</v>
      </c>
      <c r="P10" s="3">
        <v>43860.0</v>
      </c>
      <c r="Q10" s="1" t="s">
        <v>47</v>
      </c>
      <c r="R10" s="1" t="s">
        <v>47</v>
      </c>
      <c r="S10" s="3">
        <v>43860.0</v>
      </c>
      <c r="T10" s="3">
        <v>43861.0</v>
      </c>
      <c r="U10" s="1">
        <v>5.0</v>
      </c>
      <c r="V10" s="1" t="s">
        <v>47</v>
      </c>
      <c r="W10" s="1"/>
      <c r="X10" s="5" t="s">
        <v>84</v>
      </c>
      <c r="Y10" s="1"/>
      <c r="Z10" s="1" t="s">
        <v>92</v>
      </c>
      <c r="AA10" s="3">
        <v>43875.0</v>
      </c>
    </row>
    <row r="11">
      <c r="A11" s="1">
        <v>10.0</v>
      </c>
      <c r="B11" s="1"/>
      <c r="C11" s="1" t="s">
        <v>49</v>
      </c>
      <c r="D11" s="1" t="s">
        <v>83</v>
      </c>
      <c r="E11" s="1">
        <v>126.9976</v>
      </c>
      <c r="F11" s="1">
        <v>37.5787</v>
      </c>
      <c r="G11" s="1" t="s">
        <v>67</v>
      </c>
      <c r="H11" s="7">
        <v>43.0</v>
      </c>
      <c r="I11" s="1">
        <v>0.0</v>
      </c>
      <c r="J11" s="1">
        <v>54.0</v>
      </c>
      <c r="K11" s="1">
        <v>1966.0</v>
      </c>
      <c r="L11" s="1" t="s">
        <v>46</v>
      </c>
      <c r="M11" s="3">
        <v>43852.0</v>
      </c>
      <c r="N11" s="3">
        <v>43859.0</v>
      </c>
      <c r="O11" s="1" t="s">
        <v>47</v>
      </c>
      <c r="P11" s="3">
        <v>43859.0</v>
      </c>
      <c r="Q11" s="1" t="s">
        <v>47</v>
      </c>
      <c r="R11" s="1" t="s">
        <v>47</v>
      </c>
      <c r="S11" s="3">
        <v>43860.0</v>
      </c>
      <c r="T11" s="3">
        <v>43861.0</v>
      </c>
      <c r="U11" s="1">
        <v>6.0</v>
      </c>
      <c r="V11" s="1" t="s">
        <v>47</v>
      </c>
      <c r="W11" s="3">
        <v>43880.0</v>
      </c>
      <c r="X11" s="1" t="s">
        <v>93</v>
      </c>
      <c r="Y11" s="3"/>
      <c r="Z11" s="1" t="s">
        <v>94</v>
      </c>
      <c r="AA11" s="3">
        <v>43880.0</v>
      </c>
    </row>
    <row r="12">
      <c r="A12" s="1">
        <v>11.0</v>
      </c>
      <c r="B12" s="1"/>
      <c r="C12" s="1" t="s">
        <v>49</v>
      </c>
      <c r="D12" s="1" t="s">
        <v>83</v>
      </c>
      <c r="E12" s="1">
        <v>126.9976</v>
      </c>
      <c r="F12" s="1">
        <v>37.5787</v>
      </c>
      <c r="G12" s="1" t="s">
        <v>67</v>
      </c>
      <c r="H12" s="7">
        <v>0.0</v>
      </c>
      <c r="I12" s="1">
        <v>0.0</v>
      </c>
      <c r="J12" s="1">
        <v>25.0</v>
      </c>
      <c r="K12" s="1">
        <v>1995.0</v>
      </c>
      <c r="L12" s="1" t="s">
        <v>68</v>
      </c>
      <c r="M12" s="3">
        <v>43852.0</v>
      </c>
      <c r="N12" s="3">
        <v>43860.0</v>
      </c>
      <c r="O12" s="1" t="s">
        <v>47</v>
      </c>
      <c r="P12" s="3">
        <v>43860.0</v>
      </c>
      <c r="Q12" s="1" t="s">
        <v>47</v>
      </c>
      <c r="R12" s="1" t="s">
        <v>47</v>
      </c>
      <c r="S12" s="3">
        <v>43860.0</v>
      </c>
      <c r="T12" s="3">
        <v>43861.0</v>
      </c>
      <c r="U12" s="1">
        <v>6.0</v>
      </c>
      <c r="V12" s="1" t="s">
        <v>47</v>
      </c>
      <c r="W12" s="3">
        <v>43871.0</v>
      </c>
      <c r="X12" s="1" t="s">
        <v>91</v>
      </c>
      <c r="Y12" s="1"/>
      <c r="Z12" s="1" t="s">
        <v>95</v>
      </c>
      <c r="AA12" s="3">
        <v>43878.0</v>
      </c>
    </row>
    <row r="13">
      <c r="A13" s="1">
        <v>12.0</v>
      </c>
      <c r="B13" s="1"/>
      <c r="C13" s="1" t="s">
        <v>74</v>
      </c>
      <c r="D13" s="1" t="s">
        <v>75</v>
      </c>
      <c r="E13" s="1">
        <v>127.1234</v>
      </c>
      <c r="F13" s="1">
        <v>37.3513</v>
      </c>
      <c r="G13" s="1" t="s">
        <v>42</v>
      </c>
      <c r="H13" s="1">
        <v>422.0</v>
      </c>
      <c r="I13" s="1">
        <v>0.0</v>
      </c>
      <c r="J13" s="1">
        <v>48.0</v>
      </c>
      <c r="K13" s="1">
        <v>1971.0</v>
      </c>
      <c r="L13" s="1" t="s">
        <v>68</v>
      </c>
      <c r="M13" s="1" t="s">
        <v>47</v>
      </c>
      <c r="N13" s="3">
        <v>43849.0</v>
      </c>
      <c r="O13" s="3">
        <v>43849.0</v>
      </c>
      <c r="P13" s="3">
        <v>43852.0</v>
      </c>
      <c r="Q13" s="1" t="s">
        <v>47</v>
      </c>
      <c r="R13" s="3">
        <v>43860.0</v>
      </c>
      <c r="S13" s="1" t="s">
        <v>47</v>
      </c>
      <c r="T13" s="3">
        <v>43862.0</v>
      </c>
      <c r="U13" s="1" t="s">
        <v>62</v>
      </c>
      <c r="V13" s="1" t="s">
        <v>96</v>
      </c>
      <c r="W13" s="3">
        <v>43879.0</v>
      </c>
      <c r="X13" s="5" t="s">
        <v>84</v>
      </c>
      <c r="Y13" s="1"/>
      <c r="Z13" s="1" t="s">
        <v>97</v>
      </c>
      <c r="AA13" s="3">
        <v>43875.0</v>
      </c>
    </row>
    <row r="14">
      <c r="A14" s="1">
        <v>13.0</v>
      </c>
      <c r="B14" s="1"/>
      <c r="C14" s="1" t="s">
        <v>49</v>
      </c>
      <c r="D14" s="1" t="s">
        <v>66</v>
      </c>
      <c r="E14" s="1">
        <v>127.0057</v>
      </c>
      <c r="F14" s="1">
        <v>37.5672</v>
      </c>
      <c r="G14" s="1" t="s">
        <v>67</v>
      </c>
      <c r="H14" s="7">
        <v>0.0</v>
      </c>
      <c r="I14" s="1">
        <v>0.0</v>
      </c>
      <c r="J14" s="1">
        <v>28.0</v>
      </c>
      <c r="K14" s="1">
        <v>1992.0</v>
      </c>
      <c r="L14" s="1" t="s">
        <v>68</v>
      </c>
      <c r="M14" s="1" t="s">
        <v>47</v>
      </c>
      <c r="N14" s="3">
        <v>43861.0</v>
      </c>
      <c r="O14" s="3">
        <v>43861.0</v>
      </c>
      <c r="Q14" s="3">
        <v>43861.0</v>
      </c>
      <c r="R14" s="1" t="s">
        <v>47</v>
      </c>
      <c r="S14" s="1" t="s">
        <v>47</v>
      </c>
      <c r="T14" s="3">
        <v>43863.0</v>
      </c>
      <c r="U14" s="1" t="s">
        <v>62</v>
      </c>
      <c r="X14" s="5" t="s">
        <v>84</v>
      </c>
      <c r="Z14" s="1">
        <v>3635.0</v>
      </c>
      <c r="AA14" s="3">
        <v>43875.0</v>
      </c>
    </row>
    <row r="15">
      <c r="A15" s="1">
        <v>14.0</v>
      </c>
      <c r="B15" s="1"/>
      <c r="C15" s="1" t="s">
        <v>74</v>
      </c>
      <c r="D15" s="1" t="s">
        <v>75</v>
      </c>
      <c r="E15" s="1">
        <v>127.1234</v>
      </c>
      <c r="F15" s="1">
        <v>37.3513</v>
      </c>
      <c r="G15" s="1" t="s">
        <v>42</v>
      </c>
      <c r="H15" s="1">
        <v>3.0</v>
      </c>
      <c r="I15" s="1">
        <v>0.0</v>
      </c>
      <c r="J15" s="1">
        <v>40.0</v>
      </c>
      <c r="K15" s="1">
        <v>1980.0</v>
      </c>
      <c r="L15" s="1" t="s">
        <v>46</v>
      </c>
      <c r="M15" s="3">
        <v>43849.0</v>
      </c>
      <c r="N15" s="3">
        <v>43859.0</v>
      </c>
      <c r="O15" s="1" t="s">
        <v>47</v>
      </c>
      <c r="P15" s="9">
        <v>43859.0</v>
      </c>
      <c r="Q15" s="1" t="s">
        <v>47</v>
      </c>
      <c r="R15" s="3">
        <v>43863.0</v>
      </c>
      <c r="S15" s="1" t="s">
        <v>98</v>
      </c>
      <c r="T15" s="3">
        <v>43863.0</v>
      </c>
      <c r="U15" s="1">
        <v>12.0</v>
      </c>
      <c r="V15" s="1" t="s">
        <v>47</v>
      </c>
      <c r="W15" s="3">
        <v>43879.0</v>
      </c>
      <c r="X15" s="5" t="s">
        <v>84</v>
      </c>
      <c r="Y15" s="1"/>
      <c r="Z15" s="1" t="s">
        <v>100</v>
      </c>
      <c r="AA15" s="3">
        <v>43880.0</v>
      </c>
      <c r="AB15" s="10" t="s">
        <v>101</v>
      </c>
      <c r="AC15" s="11">
        <v>1.10625</v>
      </c>
    </row>
    <row r="16">
      <c r="A16" s="1">
        <v>15.0</v>
      </c>
      <c r="B16" s="1"/>
      <c r="C16" s="1" t="s">
        <v>74</v>
      </c>
      <c r="D16" s="1" t="s">
        <v>105</v>
      </c>
      <c r="E16" s="1">
        <v>127.1491</v>
      </c>
      <c r="F16" s="1">
        <v>37.3928</v>
      </c>
      <c r="G16" s="1" t="s">
        <v>67</v>
      </c>
      <c r="H16" s="1">
        <v>15.0</v>
      </c>
      <c r="I16" s="1">
        <v>4.0</v>
      </c>
      <c r="J16" s="1">
        <v>43.0</v>
      </c>
      <c r="K16" s="1">
        <v>1977.0</v>
      </c>
      <c r="L16" s="1" t="s">
        <v>68</v>
      </c>
      <c r="M16" s="1" t="s">
        <v>47</v>
      </c>
      <c r="N16" s="3">
        <v>43850.0</v>
      </c>
      <c r="O16" s="3">
        <v>43850.0</v>
      </c>
      <c r="P16" s="3">
        <v>43862.0</v>
      </c>
      <c r="Q16" s="1" t="s">
        <v>47</v>
      </c>
      <c r="R16" s="3">
        <v>43859.0</v>
      </c>
      <c r="S16" s="1" t="s">
        <v>47</v>
      </c>
      <c r="T16" s="3">
        <v>43863.0</v>
      </c>
      <c r="U16" s="1" t="s">
        <v>62</v>
      </c>
      <c r="V16" s="1" t="s">
        <v>63</v>
      </c>
      <c r="W16" s="1"/>
      <c r="X16" s="1" t="s">
        <v>107</v>
      </c>
      <c r="Y16" s="1"/>
      <c r="Z16" s="1" t="s">
        <v>108</v>
      </c>
      <c r="AA16" s="3">
        <v>43875.0</v>
      </c>
    </row>
    <row r="17">
      <c r="A17" s="1">
        <v>16.0</v>
      </c>
      <c r="B17" s="1"/>
      <c r="C17" s="1" t="s">
        <v>50</v>
      </c>
      <c r="D17" s="1" t="s">
        <v>109</v>
      </c>
      <c r="E17" s="1">
        <v>126.9217</v>
      </c>
      <c r="F17" s="1">
        <v>35.1419</v>
      </c>
      <c r="G17" s="1" t="s">
        <v>67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46</v>
      </c>
      <c r="M17" s="3">
        <v>43845.0</v>
      </c>
      <c r="N17" s="3">
        <v>43849.0</v>
      </c>
      <c r="O17" s="3">
        <v>43849.0</v>
      </c>
      <c r="P17" s="3">
        <v>43855.0</v>
      </c>
      <c r="Q17" s="3">
        <v>43864.0</v>
      </c>
      <c r="R17" s="1" t="s">
        <v>47</v>
      </c>
      <c r="S17" s="1" t="s">
        <v>47</v>
      </c>
      <c r="T17" s="3">
        <v>43865.0</v>
      </c>
      <c r="U17" s="1" t="s">
        <v>62</v>
      </c>
      <c r="V17" s="1" t="s">
        <v>111</v>
      </c>
      <c r="W17" s="3">
        <v>43880.0</v>
      </c>
      <c r="X17" s="1" t="s">
        <v>112</v>
      </c>
      <c r="Y17" s="1"/>
      <c r="Z17" s="1" t="s">
        <v>113</v>
      </c>
      <c r="AA17" s="3">
        <v>43880.0</v>
      </c>
    </row>
    <row r="18">
      <c r="A18" s="1">
        <v>17.0</v>
      </c>
      <c r="B18" s="1"/>
      <c r="C18" s="1" t="s">
        <v>71</v>
      </c>
      <c r="D18" s="1" t="s">
        <v>72</v>
      </c>
      <c r="E18" s="1">
        <v>126.8312</v>
      </c>
      <c r="F18" s="1">
        <v>37.6421</v>
      </c>
      <c r="G18" s="1" t="s">
        <v>67</v>
      </c>
      <c r="H18" s="1">
        <v>290.0</v>
      </c>
      <c r="I18" s="1">
        <v>0.0</v>
      </c>
      <c r="J18" s="1">
        <v>37.0</v>
      </c>
      <c r="K18" s="1">
        <v>1982.0</v>
      </c>
      <c r="L18" s="1" t="s">
        <v>68</v>
      </c>
      <c r="M18" s="3">
        <v>43848.0</v>
      </c>
      <c r="N18" s="3">
        <v>43853.0</v>
      </c>
      <c r="O18" s="3">
        <v>43854.0</v>
      </c>
      <c r="P18" s="3">
        <v>43854.0</v>
      </c>
      <c r="Q18" s="1" t="s">
        <v>47</v>
      </c>
      <c r="R18" s="3">
        <v>43865.0</v>
      </c>
      <c r="S18" s="1" t="s">
        <v>47</v>
      </c>
      <c r="T18" s="3">
        <v>43866.0</v>
      </c>
      <c r="U18" s="1" t="s">
        <v>62</v>
      </c>
      <c r="V18" s="1" t="s">
        <v>115</v>
      </c>
      <c r="W18" s="3">
        <v>43873.0</v>
      </c>
      <c r="X18" s="5" t="s">
        <v>84</v>
      </c>
      <c r="Y18" s="3"/>
      <c r="Z18" s="1" t="s">
        <v>116</v>
      </c>
      <c r="AA18" s="3">
        <v>43875.0</v>
      </c>
    </row>
    <row r="19">
      <c r="A19" s="1">
        <v>18.0</v>
      </c>
      <c r="B19" s="1"/>
      <c r="C19" s="1" t="s">
        <v>50</v>
      </c>
      <c r="D19" s="1" t="s">
        <v>109</v>
      </c>
      <c r="E19" s="1">
        <v>126.9217</v>
      </c>
      <c r="F19" s="1">
        <v>35.1419</v>
      </c>
      <c r="G19" s="1" t="s">
        <v>67</v>
      </c>
      <c r="H19" s="1">
        <v>8.0</v>
      </c>
      <c r="I19" s="1">
        <v>0.0</v>
      </c>
      <c r="J19" s="1">
        <v>20.0</v>
      </c>
      <c r="K19" s="1">
        <v>1999.0</v>
      </c>
      <c r="L19" s="1" t="s">
        <v>46</v>
      </c>
      <c r="M19" s="3">
        <v>43849.0</v>
      </c>
      <c r="N19" s="3">
        <v>43857.0</v>
      </c>
      <c r="O19" s="1" t="s">
        <v>47</v>
      </c>
      <c r="Q19" s="1" t="s">
        <v>47</v>
      </c>
      <c r="R19" s="3">
        <v>43865.0</v>
      </c>
      <c r="S19" s="1" t="s">
        <v>47</v>
      </c>
      <c r="T19" s="3">
        <v>43866.0</v>
      </c>
      <c r="U19" s="1">
        <v>16.0</v>
      </c>
      <c r="V19" s="1" t="s">
        <v>47</v>
      </c>
      <c r="W19" s="3">
        <v>43880.0</v>
      </c>
      <c r="X19" s="5" t="s">
        <v>84</v>
      </c>
      <c r="Z19" s="1" t="s">
        <v>118</v>
      </c>
      <c r="AA19" s="3">
        <v>43880.0</v>
      </c>
    </row>
    <row r="20">
      <c r="A20" s="1">
        <v>19.0</v>
      </c>
      <c r="B20" s="1"/>
      <c r="C20" s="1" t="s">
        <v>49</v>
      </c>
      <c r="D20" s="1" t="s">
        <v>78</v>
      </c>
      <c r="E20" s="1">
        <v>127.0982</v>
      </c>
      <c r="F20" s="1">
        <v>37.6128</v>
      </c>
      <c r="G20" s="1" t="s">
        <v>67</v>
      </c>
      <c r="H20" s="1">
        <v>68.0</v>
      </c>
      <c r="I20" s="1">
        <v>1.0</v>
      </c>
      <c r="J20" s="1">
        <v>36.0</v>
      </c>
      <c r="K20" s="1">
        <v>1983.0</v>
      </c>
      <c r="L20" s="1" t="s">
        <v>68</v>
      </c>
      <c r="M20" s="3">
        <v>43848.0</v>
      </c>
      <c r="N20" s="3">
        <v>43853.0</v>
      </c>
      <c r="O20" s="3">
        <v>43854.0</v>
      </c>
      <c r="Q20" s="1" t="s">
        <v>47</v>
      </c>
      <c r="R20" s="3">
        <v>43866.0</v>
      </c>
      <c r="S20" s="12" t="s">
        <v>120</v>
      </c>
      <c r="T20" s="3">
        <v>43866.0</v>
      </c>
      <c r="U20" s="1" t="s">
        <v>62</v>
      </c>
      <c r="V20" s="1" t="s">
        <v>115</v>
      </c>
      <c r="W20" s="3">
        <v>43882.0</v>
      </c>
      <c r="X20" s="5" t="s">
        <v>84</v>
      </c>
      <c r="Y20" s="1"/>
      <c r="Z20" s="1" t="s">
        <v>123</v>
      </c>
      <c r="AA20" s="3">
        <v>43882.0</v>
      </c>
    </row>
    <row r="21">
      <c r="A21" s="1">
        <v>20.0</v>
      </c>
      <c r="B21" s="1"/>
      <c r="C21" s="1" t="s">
        <v>74</v>
      </c>
      <c r="D21" s="1" t="s">
        <v>105</v>
      </c>
      <c r="E21" s="1">
        <v>127.1491</v>
      </c>
      <c r="F21" s="1">
        <v>37.3928</v>
      </c>
      <c r="G21" s="1" t="s">
        <v>67</v>
      </c>
      <c r="H21" s="1">
        <v>2.0</v>
      </c>
      <c r="I21" s="1">
        <v>0.0</v>
      </c>
      <c r="J21" s="1">
        <v>41.0</v>
      </c>
      <c r="K21" s="1">
        <v>1978.0</v>
      </c>
      <c r="L21" s="1" t="s">
        <v>46</v>
      </c>
      <c r="M21" s="3">
        <v>43850.0</v>
      </c>
      <c r="N21" s="3">
        <v>43863.0</v>
      </c>
      <c r="O21" s="1" t="s">
        <v>47</v>
      </c>
      <c r="Q21" s="3">
        <v>43866.0</v>
      </c>
      <c r="R21" s="3">
        <v>43863.0</v>
      </c>
      <c r="S21" s="1" t="s">
        <v>47</v>
      </c>
      <c r="T21" s="3">
        <v>43866.0</v>
      </c>
      <c r="U21" s="1">
        <v>15.0</v>
      </c>
      <c r="V21" s="1" t="s">
        <v>47</v>
      </c>
      <c r="X21" s="1" t="s">
        <v>125</v>
      </c>
      <c r="Z21" s="1">
        <v>3648.0</v>
      </c>
      <c r="AA21" s="3">
        <v>43878.0</v>
      </c>
    </row>
    <row r="22">
      <c r="A22" s="1">
        <v>21.0</v>
      </c>
      <c r="B22" s="1"/>
      <c r="C22" s="1" t="s">
        <v>49</v>
      </c>
      <c r="D22" s="1" t="s">
        <v>83</v>
      </c>
      <c r="E22" s="1">
        <v>126.9976</v>
      </c>
      <c r="F22" s="1">
        <v>37.5787</v>
      </c>
      <c r="G22" s="1" t="s">
        <v>67</v>
      </c>
      <c r="H22" s="1">
        <v>6.0</v>
      </c>
      <c r="I22" s="1">
        <v>1.0</v>
      </c>
      <c r="J22" s="1">
        <v>59.0</v>
      </c>
      <c r="K22" s="1">
        <v>1960.0</v>
      </c>
      <c r="L22" s="1" t="s">
        <v>46</v>
      </c>
      <c r="M22" s="3">
        <v>43859.0</v>
      </c>
      <c r="N22" s="3">
        <v>43859.0</v>
      </c>
      <c r="O22" s="1" t="s">
        <v>47</v>
      </c>
      <c r="Q22" s="3">
        <v>43866.0</v>
      </c>
      <c r="R22" s="3">
        <v>43861.0</v>
      </c>
      <c r="S22" s="13">
        <v>43860.0</v>
      </c>
      <c r="T22" s="3">
        <v>43866.0</v>
      </c>
      <c r="U22" s="1">
        <v>6.0</v>
      </c>
      <c r="V22" s="1" t="s">
        <v>47</v>
      </c>
      <c r="X22" s="12" t="s">
        <v>125</v>
      </c>
      <c r="Z22" s="1" t="s">
        <v>128</v>
      </c>
      <c r="AA22" s="3">
        <v>43875.0</v>
      </c>
    </row>
    <row r="23">
      <c r="A23" s="1">
        <v>22.0</v>
      </c>
      <c r="B23" s="1"/>
      <c r="C23" s="1" t="s">
        <v>50</v>
      </c>
      <c r="D23" s="1" t="s">
        <v>129</v>
      </c>
      <c r="E23" s="1">
        <v>126.9267</v>
      </c>
      <c r="F23" s="1">
        <v>35.1386</v>
      </c>
      <c r="G23" s="1" t="s">
        <v>67</v>
      </c>
      <c r="H23" s="1">
        <v>1.0</v>
      </c>
      <c r="I23" s="1">
        <v>1.0</v>
      </c>
      <c r="J23" s="1">
        <v>46.0</v>
      </c>
      <c r="K23" s="1">
        <v>1973.0</v>
      </c>
      <c r="L23" s="1" t="s">
        <v>68</v>
      </c>
      <c r="M23" s="3">
        <v>43849.0</v>
      </c>
      <c r="N23" s="3">
        <v>43864.0</v>
      </c>
      <c r="O23" s="1" t="s">
        <v>47</v>
      </c>
      <c r="P23" s="1" t="s">
        <v>47</v>
      </c>
      <c r="R23" s="3">
        <v>43865.0</v>
      </c>
      <c r="S23" s="13">
        <v>43866.0</v>
      </c>
      <c r="T23" s="3">
        <v>43867.0</v>
      </c>
      <c r="U23" s="1">
        <v>16.0</v>
      </c>
      <c r="V23" s="1" t="s">
        <v>47</v>
      </c>
      <c r="W23" s="3">
        <v>43876.0</v>
      </c>
      <c r="X23" s="14" t="s">
        <v>130</v>
      </c>
      <c r="Z23" s="1" t="s">
        <v>131</v>
      </c>
      <c r="AA23" s="3">
        <v>43877.0</v>
      </c>
    </row>
    <row r="24">
      <c r="A24" s="1">
        <v>23.0</v>
      </c>
      <c r="B24" s="1"/>
      <c r="C24" s="1" t="s">
        <v>49</v>
      </c>
      <c r="D24" s="1" t="s">
        <v>66</v>
      </c>
      <c r="E24" s="1">
        <v>127.0057</v>
      </c>
      <c r="F24" s="1">
        <v>37.5672</v>
      </c>
      <c r="G24" s="1" t="s">
        <v>42</v>
      </c>
      <c r="H24" s="1">
        <v>23.0</v>
      </c>
      <c r="I24" s="1">
        <v>7.0</v>
      </c>
      <c r="J24" s="1">
        <v>57.0</v>
      </c>
      <c r="K24" s="1">
        <v>1962.0</v>
      </c>
      <c r="L24" s="1" t="s">
        <v>46</v>
      </c>
      <c r="M24" s="1" t="s">
        <v>47</v>
      </c>
      <c r="N24" s="3">
        <v>43853.0</v>
      </c>
      <c r="O24" s="3">
        <v>43853.0</v>
      </c>
      <c r="P24" s="3">
        <v>43864.0</v>
      </c>
      <c r="R24" s="1" t="s">
        <v>47</v>
      </c>
      <c r="S24" s="12" t="s">
        <v>132</v>
      </c>
      <c r="T24" s="3">
        <v>43867.0</v>
      </c>
      <c r="U24" s="1" t="s">
        <v>62</v>
      </c>
      <c r="V24" s="1" t="s">
        <v>63</v>
      </c>
      <c r="X24" s="1" t="s">
        <v>133</v>
      </c>
      <c r="Z24" s="1" t="s">
        <v>128</v>
      </c>
      <c r="AA24" s="3">
        <v>43878.0</v>
      </c>
    </row>
    <row r="25">
      <c r="A25" s="1">
        <v>24.0</v>
      </c>
      <c r="B25" s="1"/>
      <c r="C25" s="1" t="s">
        <v>49</v>
      </c>
      <c r="D25" s="1" t="s">
        <v>66</v>
      </c>
      <c r="E25" s="1">
        <v>127.0057</v>
      </c>
      <c r="F25" s="1">
        <v>37.5672</v>
      </c>
      <c r="G25" s="1" t="s">
        <v>67</v>
      </c>
      <c r="H25" s="7">
        <v>0.0</v>
      </c>
      <c r="I25" s="1">
        <v>0.0</v>
      </c>
      <c r="J25" s="1">
        <v>28.0</v>
      </c>
      <c r="K25" s="1">
        <v>1992.0</v>
      </c>
      <c r="L25" s="1" t="s">
        <v>68</v>
      </c>
      <c r="M25" s="1" t="s">
        <v>47</v>
      </c>
      <c r="N25" s="3">
        <v>43861.0</v>
      </c>
      <c r="O25" s="3">
        <v>43861.0</v>
      </c>
      <c r="Q25" s="3">
        <v>43861.0</v>
      </c>
      <c r="R25" s="1" t="s">
        <v>47</v>
      </c>
      <c r="S25" s="1" t="s">
        <v>47</v>
      </c>
      <c r="T25" s="3">
        <v>43867.0</v>
      </c>
      <c r="U25" s="1" t="s">
        <v>62</v>
      </c>
      <c r="V25" s="1" t="s">
        <v>63</v>
      </c>
      <c r="X25" s="1" t="s">
        <v>125</v>
      </c>
      <c r="Z25" s="1">
        <v>3651.0</v>
      </c>
      <c r="AA25" s="3">
        <v>43875.0</v>
      </c>
    </row>
    <row r="26">
      <c r="A26" s="1">
        <v>25.0</v>
      </c>
      <c r="B26" s="1"/>
      <c r="C26" s="1" t="s">
        <v>74</v>
      </c>
      <c r="D26" s="1" t="s">
        <v>75</v>
      </c>
      <c r="E26" s="1">
        <v>127.1234</v>
      </c>
      <c r="F26" s="1">
        <v>37.3513</v>
      </c>
      <c r="G26" s="1" t="s">
        <v>67</v>
      </c>
      <c r="H26" s="7">
        <v>12.0</v>
      </c>
      <c r="I26" s="1">
        <v>11.0</v>
      </c>
      <c r="J26" s="1">
        <v>73.0</v>
      </c>
      <c r="K26" s="1">
        <v>1946.0</v>
      </c>
      <c r="L26" s="1" t="s">
        <v>46</v>
      </c>
      <c r="M26" s="3">
        <v>43861.0</v>
      </c>
      <c r="N26" s="3">
        <v>43867.0</v>
      </c>
      <c r="O26" s="1" t="s">
        <v>47</v>
      </c>
      <c r="P26" s="3">
        <v>43867.0</v>
      </c>
      <c r="Q26" s="1" t="s">
        <v>47</v>
      </c>
      <c r="R26" s="1" t="s">
        <v>47</v>
      </c>
      <c r="S26" s="3">
        <v>43867.0</v>
      </c>
      <c r="T26" s="3">
        <v>43870.0</v>
      </c>
      <c r="U26" s="1" t="s">
        <v>134</v>
      </c>
      <c r="V26" s="1" t="s">
        <v>47</v>
      </c>
      <c r="W26" s="4">
        <v>43883.0</v>
      </c>
      <c r="X26" s="1" t="s">
        <v>69</v>
      </c>
      <c r="Z26" s="1" t="s">
        <v>135</v>
      </c>
      <c r="AA26" s="3">
        <v>43884.0</v>
      </c>
    </row>
    <row r="27">
      <c r="A27" s="1">
        <v>26.0</v>
      </c>
      <c r="B27" s="1"/>
      <c r="C27" s="1" t="s">
        <v>136</v>
      </c>
      <c r="D27" s="1" t="s">
        <v>137</v>
      </c>
      <c r="E27" s="1">
        <v>127.2604</v>
      </c>
      <c r="F27" s="1">
        <v>37.0172</v>
      </c>
      <c r="G27" s="1" t="s">
        <v>67</v>
      </c>
      <c r="H27" s="7">
        <v>0.0</v>
      </c>
      <c r="I27" s="1">
        <v>0.0</v>
      </c>
      <c r="J27" s="1">
        <v>51.0</v>
      </c>
      <c r="K27" s="1">
        <v>1968.0</v>
      </c>
      <c r="L27" s="1" t="s">
        <v>68</v>
      </c>
      <c r="M27" s="1" t="s">
        <v>47</v>
      </c>
      <c r="N27" s="3">
        <v>43861.0</v>
      </c>
      <c r="O27" s="3">
        <v>43861.0</v>
      </c>
      <c r="P27" s="3">
        <v>43869.0</v>
      </c>
      <c r="Q27" s="1" t="s">
        <v>47</v>
      </c>
      <c r="R27" s="1" t="s">
        <v>47</v>
      </c>
      <c r="S27" s="1" t="s">
        <v>47</v>
      </c>
      <c r="T27" s="3">
        <v>43870.0</v>
      </c>
      <c r="U27" s="1" t="s">
        <v>62</v>
      </c>
      <c r="V27" s="1" t="s">
        <v>138</v>
      </c>
      <c r="X27" s="1" t="s">
        <v>125</v>
      </c>
      <c r="Z27" s="1">
        <v>3662.0</v>
      </c>
      <c r="AA27" s="3">
        <v>43875.0</v>
      </c>
    </row>
    <row r="28">
      <c r="A28" s="1">
        <v>27.0</v>
      </c>
      <c r="B28" s="1"/>
      <c r="C28" s="1" t="s">
        <v>136</v>
      </c>
      <c r="D28" s="1" t="s">
        <v>137</v>
      </c>
      <c r="E28" s="1">
        <v>127.2604</v>
      </c>
      <c r="F28" s="1">
        <v>37.0172</v>
      </c>
      <c r="G28" s="1" t="s">
        <v>42</v>
      </c>
      <c r="H28" s="1">
        <v>40.0</v>
      </c>
      <c r="I28" s="1">
        <v>0.0</v>
      </c>
      <c r="J28" s="1">
        <v>37.0</v>
      </c>
      <c r="K28" s="1">
        <v>1982.0</v>
      </c>
      <c r="L28" s="1" t="s">
        <v>46</v>
      </c>
      <c r="M28" s="1" t="s">
        <v>47</v>
      </c>
      <c r="N28" s="3">
        <v>43854.0</v>
      </c>
      <c r="O28" s="3">
        <v>43861.0</v>
      </c>
      <c r="P28" s="3">
        <v>43854.0</v>
      </c>
      <c r="Q28" s="1" t="s">
        <v>47</v>
      </c>
      <c r="R28" s="1" t="s">
        <v>47</v>
      </c>
      <c r="S28" s="1" t="s">
        <v>139</v>
      </c>
      <c r="T28" s="3">
        <v>43870.0</v>
      </c>
      <c r="U28" s="1" t="s">
        <v>62</v>
      </c>
      <c r="V28" s="1" t="s">
        <v>138</v>
      </c>
      <c r="X28" s="1" t="s">
        <v>140</v>
      </c>
      <c r="Z28" s="1" t="s">
        <v>141</v>
      </c>
      <c r="AA28" s="3">
        <v>43875.0</v>
      </c>
    </row>
    <row r="29">
      <c r="A29" s="1">
        <v>28.0</v>
      </c>
      <c r="B29" s="1"/>
      <c r="C29" s="1" t="s">
        <v>71</v>
      </c>
      <c r="D29" s="1" t="s">
        <v>72</v>
      </c>
      <c r="E29" s="1">
        <v>126.8312</v>
      </c>
      <c r="F29" s="1">
        <v>37.6421</v>
      </c>
      <c r="G29" s="1" t="s">
        <v>42</v>
      </c>
      <c r="H29" s="1">
        <v>1.0</v>
      </c>
      <c r="I29" s="1">
        <v>1.0</v>
      </c>
      <c r="J29" s="1">
        <v>30.0</v>
      </c>
      <c r="K29" s="1">
        <v>1989.0</v>
      </c>
      <c r="L29" s="1" t="s">
        <v>46</v>
      </c>
      <c r="M29" s="3">
        <v>43850.0</v>
      </c>
      <c r="N29" s="3">
        <v>43856.0</v>
      </c>
      <c r="O29" s="1" t="s">
        <v>47</v>
      </c>
      <c r="P29" s="1" t="s">
        <v>47</v>
      </c>
      <c r="Q29" s="1" t="s">
        <v>47</v>
      </c>
      <c r="R29" s="3">
        <v>43856.0</v>
      </c>
      <c r="S29" s="3"/>
      <c r="T29" s="3">
        <v>43872.0</v>
      </c>
      <c r="U29" s="1">
        <v>3.0</v>
      </c>
      <c r="V29" s="1" t="s">
        <v>47</v>
      </c>
      <c r="W29" s="3">
        <v>43878.0</v>
      </c>
      <c r="X29" s="14" t="s">
        <v>130</v>
      </c>
      <c r="Y29" s="1" t="s">
        <v>142</v>
      </c>
      <c r="Z29" s="1" t="s">
        <v>143</v>
      </c>
      <c r="AA29" s="3">
        <v>43878.0</v>
      </c>
    </row>
    <row r="30">
      <c r="A30" s="1">
        <v>29.0</v>
      </c>
      <c r="B30" s="1"/>
      <c r="C30" s="1" t="s">
        <v>49</v>
      </c>
      <c r="D30" s="1" t="s">
        <v>83</v>
      </c>
      <c r="E30" s="1">
        <v>126.9976</v>
      </c>
      <c r="F30" s="1">
        <v>37.5787</v>
      </c>
      <c r="G30" s="1" t="s">
        <v>67</v>
      </c>
      <c r="H30" s="1">
        <v>117.0</v>
      </c>
      <c r="I30" s="1">
        <v>117.0</v>
      </c>
      <c r="K30" s="1">
        <v>1938.0</v>
      </c>
      <c r="L30" s="1" t="s">
        <v>68</v>
      </c>
      <c r="M30" s="3">
        <v>43858.0</v>
      </c>
      <c r="N30" s="3">
        <v>43861.0</v>
      </c>
      <c r="O30" s="1" t="s">
        <v>47</v>
      </c>
      <c r="P30" s="3">
        <v>43866.0</v>
      </c>
      <c r="Q30" s="3">
        <v>43876.0</v>
      </c>
      <c r="T30" s="3">
        <v>43877.0</v>
      </c>
      <c r="U30" s="1">
        <v>83.0</v>
      </c>
      <c r="V30" s="1" t="s">
        <v>47</v>
      </c>
      <c r="X30" s="1" t="s">
        <v>144</v>
      </c>
      <c r="Z30" s="1" t="s">
        <v>145</v>
      </c>
      <c r="AA30" s="3">
        <v>43882.0</v>
      </c>
    </row>
    <row r="31">
      <c r="A31" s="1">
        <v>30.0</v>
      </c>
      <c r="B31" s="1"/>
      <c r="C31" s="1" t="s">
        <v>49</v>
      </c>
      <c r="D31" s="1" t="s">
        <v>83</v>
      </c>
      <c r="E31" s="1">
        <v>126.9976</v>
      </c>
      <c r="F31" s="1">
        <v>37.5787</v>
      </c>
      <c r="G31" s="1" t="s">
        <v>67</v>
      </c>
      <c r="H31" s="1">
        <v>27.0</v>
      </c>
      <c r="I31" s="1">
        <v>27.0</v>
      </c>
      <c r="K31" s="1">
        <v>1952.0</v>
      </c>
      <c r="L31" s="1" t="s">
        <v>46</v>
      </c>
      <c r="M31" s="3">
        <v>43858.0</v>
      </c>
      <c r="N31" s="3">
        <v>43867.0</v>
      </c>
      <c r="O31" s="1" t="s">
        <v>47</v>
      </c>
      <c r="P31" s="3">
        <v>43867.0</v>
      </c>
      <c r="Q31" s="1"/>
      <c r="R31" s="1"/>
      <c r="T31" s="3">
        <v>43877.0</v>
      </c>
      <c r="U31" s="1">
        <v>29.0</v>
      </c>
      <c r="V31" s="1" t="s">
        <v>47</v>
      </c>
      <c r="X31" s="1" t="s">
        <v>146</v>
      </c>
      <c r="Z31" s="1" t="s">
        <v>147</v>
      </c>
      <c r="AA31" s="3">
        <v>43879.0</v>
      </c>
    </row>
    <row r="32">
      <c r="A32" s="2">
        <v>31.0</v>
      </c>
      <c r="B32" s="2" t="s">
        <v>37</v>
      </c>
      <c r="C32" s="2" t="s">
        <v>37</v>
      </c>
      <c r="D32" s="2" t="s">
        <v>148</v>
      </c>
      <c r="E32" s="2">
        <v>128.5406</v>
      </c>
      <c r="F32" s="2">
        <v>35.8596</v>
      </c>
      <c r="G32" s="2" t="s">
        <v>67</v>
      </c>
      <c r="H32" s="2">
        <v>170.0</v>
      </c>
      <c r="I32" s="2">
        <v>170.0</v>
      </c>
      <c r="J32" s="2">
        <v>61.0</v>
      </c>
      <c r="K32" s="2">
        <v>1959.0</v>
      </c>
      <c r="L32" s="2" t="s">
        <v>46</v>
      </c>
      <c r="N32" s="4">
        <v>43871.0</v>
      </c>
      <c r="O32" s="2" t="s">
        <v>47</v>
      </c>
      <c r="P32" s="4">
        <v>43868.0</v>
      </c>
      <c r="Q32" s="2" t="s">
        <v>47</v>
      </c>
      <c r="R32" s="2" t="s">
        <v>47</v>
      </c>
      <c r="S32" s="2" t="s">
        <v>47</v>
      </c>
      <c r="T32" s="4">
        <v>43879.0</v>
      </c>
      <c r="V32" s="2" t="s">
        <v>47</v>
      </c>
      <c r="X32" s="2" t="s">
        <v>149</v>
      </c>
      <c r="Z32" s="2" t="s">
        <v>150</v>
      </c>
      <c r="AA32" s="4">
        <v>43880.0</v>
      </c>
      <c r="AD32" s="10" t="s">
        <v>151</v>
      </c>
    </row>
    <row r="33">
      <c r="A33" s="2">
        <v>32.0</v>
      </c>
      <c r="B33" s="2"/>
      <c r="C33" s="2" t="s">
        <v>74</v>
      </c>
      <c r="D33" s="2" t="s">
        <v>75</v>
      </c>
      <c r="E33" s="2">
        <v>127.1234</v>
      </c>
      <c r="F33" s="2">
        <v>37.3513</v>
      </c>
      <c r="G33" s="2" t="s">
        <v>67</v>
      </c>
      <c r="H33" s="2">
        <v>1160.0</v>
      </c>
      <c r="I33" s="2">
        <v>1160.0</v>
      </c>
      <c r="K33" s="2">
        <v>2009.0</v>
      </c>
      <c r="L33" s="2" t="s">
        <v>46</v>
      </c>
      <c r="R33" s="4">
        <v>43863.0</v>
      </c>
      <c r="T33" s="4">
        <v>43879.0</v>
      </c>
      <c r="U33" s="2" t="s">
        <v>162</v>
      </c>
      <c r="Z33" s="2" t="s">
        <v>164</v>
      </c>
      <c r="AA33" s="4">
        <v>43880.0</v>
      </c>
    </row>
    <row r="34">
      <c r="A34" s="2">
        <v>33.0</v>
      </c>
      <c r="B34" s="2" t="s">
        <v>37</v>
      </c>
      <c r="C34" s="2" t="s">
        <v>37</v>
      </c>
      <c r="D34" s="2" t="s">
        <v>148</v>
      </c>
      <c r="E34" s="2">
        <v>128.5406</v>
      </c>
      <c r="F34" s="2">
        <v>35.8596</v>
      </c>
      <c r="G34" s="2" t="s">
        <v>67</v>
      </c>
      <c r="J34" s="2">
        <v>39.0</v>
      </c>
      <c r="K34" s="2">
        <v>1980.0</v>
      </c>
      <c r="L34" s="2" t="s">
        <v>46</v>
      </c>
      <c r="P34" s="4">
        <v>43877.0</v>
      </c>
      <c r="T34" s="4">
        <v>43880.0</v>
      </c>
      <c r="U34" s="2">
        <v>31.0</v>
      </c>
      <c r="X34" s="2" t="s">
        <v>169</v>
      </c>
      <c r="Z34" s="2" t="s">
        <v>164</v>
      </c>
      <c r="AA34" s="4">
        <v>43882.0</v>
      </c>
      <c r="AD34" s="10" t="s">
        <v>170</v>
      </c>
    </row>
    <row r="35">
      <c r="A35" s="2">
        <v>34.0</v>
      </c>
      <c r="B35" s="2" t="s">
        <v>37</v>
      </c>
      <c r="C35" s="2" t="s">
        <v>37</v>
      </c>
      <c r="D35" s="2" t="s">
        <v>148</v>
      </c>
      <c r="E35" s="2">
        <v>128.5406</v>
      </c>
      <c r="F35" s="2">
        <v>35.8596</v>
      </c>
      <c r="G35" s="2" t="s">
        <v>67</v>
      </c>
      <c r="J35" s="2">
        <v>23.0</v>
      </c>
      <c r="K35" s="2">
        <v>1996.0</v>
      </c>
      <c r="L35" s="2" t="s">
        <v>68</v>
      </c>
      <c r="T35" s="4">
        <v>43880.0</v>
      </c>
      <c r="U35" s="2">
        <v>31.0</v>
      </c>
      <c r="Z35" s="2" t="s">
        <v>164</v>
      </c>
      <c r="AA35" s="4">
        <v>43880.0</v>
      </c>
      <c r="AD35" s="10" t="s">
        <v>151</v>
      </c>
    </row>
    <row r="36">
      <c r="A36" s="2">
        <v>35.0</v>
      </c>
      <c r="B36" s="2" t="s">
        <v>37</v>
      </c>
      <c r="C36" s="2" t="s">
        <v>37</v>
      </c>
      <c r="D36" s="2" t="s">
        <v>148</v>
      </c>
      <c r="E36" s="2">
        <v>128.5406</v>
      </c>
      <c r="F36" s="2">
        <v>35.8596</v>
      </c>
      <c r="G36" s="2" t="s">
        <v>67</v>
      </c>
      <c r="J36" s="2">
        <v>25.0</v>
      </c>
      <c r="K36" s="2">
        <v>1994.0</v>
      </c>
      <c r="L36" s="2" t="s">
        <v>46</v>
      </c>
      <c r="T36" s="4">
        <v>43880.0</v>
      </c>
      <c r="U36" s="2">
        <v>31.0</v>
      </c>
      <c r="Z36" s="2" t="s">
        <v>164</v>
      </c>
      <c r="AA36" s="4">
        <v>43880.0</v>
      </c>
      <c r="AD36" s="10" t="s">
        <v>151</v>
      </c>
    </row>
    <row r="37">
      <c r="A37" s="2">
        <v>36.0</v>
      </c>
      <c r="B37" s="2" t="s">
        <v>37</v>
      </c>
      <c r="C37" s="2" t="s">
        <v>37</v>
      </c>
      <c r="D37" s="2" t="s">
        <v>148</v>
      </c>
      <c r="E37" s="2">
        <v>128.5406</v>
      </c>
      <c r="F37" s="2">
        <v>35.8596</v>
      </c>
      <c r="G37" s="2" t="s">
        <v>67</v>
      </c>
      <c r="J37" s="2">
        <v>47.0</v>
      </c>
      <c r="K37" s="2">
        <v>1972.0</v>
      </c>
      <c r="L37" s="2" t="s">
        <v>46</v>
      </c>
      <c r="T37" s="4">
        <v>43880.0</v>
      </c>
      <c r="U37" s="2">
        <v>31.0</v>
      </c>
      <c r="Z37" s="2" t="s">
        <v>164</v>
      </c>
      <c r="AA37" s="4">
        <v>43880.0</v>
      </c>
      <c r="AD37" s="10" t="s">
        <v>151</v>
      </c>
    </row>
    <row r="38">
      <c r="A38" s="2">
        <v>37.0</v>
      </c>
      <c r="B38" s="2"/>
      <c r="C38" s="2" t="s">
        <v>37</v>
      </c>
      <c r="D38" s="2" t="s">
        <v>171</v>
      </c>
      <c r="E38" s="2">
        <v>128.6045</v>
      </c>
      <c r="F38" s="2">
        <v>35.8662</v>
      </c>
      <c r="G38" s="2" t="s">
        <v>67</v>
      </c>
      <c r="K38" s="2">
        <v>1973.0</v>
      </c>
      <c r="L38" s="2" t="s">
        <v>68</v>
      </c>
      <c r="T38" s="4">
        <v>43880.0</v>
      </c>
      <c r="U38" s="2">
        <v>31.0</v>
      </c>
      <c r="Z38" s="2" t="s">
        <v>164</v>
      </c>
      <c r="AA38" s="4">
        <v>43880.0</v>
      </c>
    </row>
    <row r="39">
      <c r="A39" s="2">
        <v>38.0</v>
      </c>
      <c r="B39" s="2" t="s">
        <v>37</v>
      </c>
      <c r="C39" s="2" t="s">
        <v>37</v>
      </c>
      <c r="D39" s="2" t="s">
        <v>171</v>
      </c>
      <c r="E39" s="2">
        <v>128.6045</v>
      </c>
      <c r="F39" s="2">
        <v>35.8662</v>
      </c>
      <c r="G39" s="2" t="s">
        <v>67</v>
      </c>
      <c r="J39" s="2">
        <v>56.0</v>
      </c>
      <c r="K39" s="2">
        <v>1963.0</v>
      </c>
      <c r="L39" s="2" t="s">
        <v>46</v>
      </c>
      <c r="T39" s="4">
        <v>43880.0</v>
      </c>
      <c r="Z39" s="2" t="s">
        <v>164</v>
      </c>
      <c r="AA39" s="4">
        <v>43880.0</v>
      </c>
      <c r="AD39" s="10" t="s">
        <v>151</v>
      </c>
    </row>
    <row r="40">
      <c r="A40" s="2">
        <v>39.0</v>
      </c>
      <c r="B40" s="2"/>
      <c r="C40" s="2" t="s">
        <v>172</v>
      </c>
      <c r="D40" s="2" t="s">
        <v>173</v>
      </c>
      <c r="E40" s="2">
        <v>129.1967</v>
      </c>
      <c r="F40" s="2">
        <v>35.8583</v>
      </c>
      <c r="G40" s="2" t="s">
        <v>67</v>
      </c>
      <c r="K40" s="2">
        <v>1959.0</v>
      </c>
      <c r="L40" s="2" t="s">
        <v>46</v>
      </c>
      <c r="T40" s="4">
        <v>43880.0</v>
      </c>
      <c r="U40" s="2">
        <v>31.0</v>
      </c>
      <c r="Z40" s="2" t="s">
        <v>164</v>
      </c>
      <c r="AA40" s="4">
        <v>43880.0</v>
      </c>
    </row>
    <row r="41">
      <c r="A41" s="2">
        <v>40.0</v>
      </c>
      <c r="B41" s="2"/>
      <c r="C41" s="2" t="s">
        <v>49</v>
      </c>
      <c r="D41" s="2" t="s">
        <v>66</v>
      </c>
      <c r="E41" s="2">
        <v>127.0057</v>
      </c>
      <c r="F41" s="2">
        <v>37.5672</v>
      </c>
      <c r="G41" s="2" t="s">
        <v>67</v>
      </c>
      <c r="K41" s="2">
        <v>1943.0</v>
      </c>
      <c r="L41" s="2" t="s">
        <v>68</v>
      </c>
      <c r="N41" s="4">
        <v>43871.0</v>
      </c>
      <c r="P41" s="4">
        <v>43872.0</v>
      </c>
      <c r="S41" s="2" t="s">
        <v>174</v>
      </c>
      <c r="T41" s="4">
        <v>43880.0</v>
      </c>
      <c r="X41" s="2" t="s">
        <v>140</v>
      </c>
      <c r="Z41" s="2" t="s">
        <v>164</v>
      </c>
      <c r="AA41" s="4">
        <v>43881.0</v>
      </c>
    </row>
    <row r="42">
      <c r="A42" s="2">
        <v>41.0</v>
      </c>
      <c r="B42" s="2"/>
      <c r="C42" s="2" t="s">
        <v>172</v>
      </c>
      <c r="D42" s="2" t="s">
        <v>173</v>
      </c>
      <c r="E42" s="2">
        <v>129.1967</v>
      </c>
      <c r="F42" s="2">
        <v>35.8583</v>
      </c>
      <c r="G42" s="2" t="s">
        <v>67</v>
      </c>
      <c r="K42" s="2">
        <v>1951.0</v>
      </c>
      <c r="L42" s="2" t="s">
        <v>46</v>
      </c>
      <c r="T42" s="4">
        <v>43880.0</v>
      </c>
      <c r="U42" s="2">
        <v>31.0</v>
      </c>
      <c r="Z42" s="2" t="s">
        <v>164</v>
      </c>
      <c r="AA42" s="4">
        <v>43880.0</v>
      </c>
    </row>
    <row r="43">
      <c r="A43" s="2">
        <v>42.0</v>
      </c>
      <c r="B43" s="2" t="s">
        <v>37</v>
      </c>
      <c r="C43" s="2" t="s">
        <v>37</v>
      </c>
      <c r="D43" s="2" t="s">
        <v>148</v>
      </c>
      <c r="E43" s="2">
        <v>128.5406</v>
      </c>
      <c r="F43" s="2">
        <v>35.8596</v>
      </c>
      <c r="G43" s="2" t="s">
        <v>67</v>
      </c>
      <c r="J43" s="2">
        <v>28.0</v>
      </c>
      <c r="K43" s="2">
        <v>1991.0</v>
      </c>
      <c r="L43" s="2" t="s">
        <v>46</v>
      </c>
      <c r="T43" s="4">
        <v>43880.0</v>
      </c>
      <c r="U43" s="2">
        <v>31.0</v>
      </c>
      <c r="Z43" s="2" t="s">
        <v>164</v>
      </c>
      <c r="AA43" s="4">
        <v>43880.0</v>
      </c>
      <c r="AD43" s="10" t="s">
        <v>151</v>
      </c>
    </row>
    <row r="44">
      <c r="A44" s="2">
        <v>43.0</v>
      </c>
      <c r="B44" s="2" t="s">
        <v>37</v>
      </c>
      <c r="C44" s="2" t="s">
        <v>37</v>
      </c>
      <c r="D44" s="2" t="s">
        <v>175</v>
      </c>
      <c r="E44" s="2">
        <v>128.4802</v>
      </c>
      <c r="F44" s="2">
        <v>35.8533</v>
      </c>
      <c r="G44" s="2" t="s">
        <v>67</v>
      </c>
      <c r="J44" s="2">
        <v>57.0</v>
      </c>
      <c r="K44" s="2">
        <v>1962.0</v>
      </c>
      <c r="L44" s="2" t="s">
        <v>46</v>
      </c>
      <c r="T44" s="4">
        <v>43880.0</v>
      </c>
      <c r="U44" s="2">
        <v>31.0</v>
      </c>
      <c r="Z44" s="2" t="s">
        <v>164</v>
      </c>
      <c r="AA44" s="4">
        <v>43880.0</v>
      </c>
      <c r="AD44" s="10" t="s">
        <v>151</v>
      </c>
    </row>
    <row r="45">
      <c r="A45" s="2">
        <v>44.0</v>
      </c>
      <c r="B45" s="2" t="s">
        <v>37</v>
      </c>
      <c r="C45" s="2" t="s">
        <v>37</v>
      </c>
      <c r="D45" s="2" t="s">
        <v>171</v>
      </c>
      <c r="E45" s="2">
        <v>128.6045</v>
      </c>
      <c r="F45" s="2">
        <v>35.8662</v>
      </c>
      <c r="G45" s="2" t="s">
        <v>67</v>
      </c>
      <c r="J45" s="2">
        <v>45.0</v>
      </c>
      <c r="K45" s="2">
        <v>1974.0</v>
      </c>
      <c r="L45" s="2" t="s">
        <v>46</v>
      </c>
      <c r="T45" s="4">
        <v>43880.0</v>
      </c>
      <c r="U45" s="2">
        <v>31.0</v>
      </c>
      <c r="Z45" s="2" t="s">
        <v>164</v>
      </c>
      <c r="AA45" s="4">
        <v>43880.0</v>
      </c>
      <c r="AD45" s="10" t="s">
        <v>151</v>
      </c>
    </row>
    <row r="46">
      <c r="A46" s="2">
        <v>45.0</v>
      </c>
      <c r="B46" s="2" t="s">
        <v>37</v>
      </c>
      <c r="C46" s="2" t="s">
        <v>37</v>
      </c>
      <c r="D46" s="2" t="s">
        <v>148</v>
      </c>
      <c r="E46" s="2">
        <v>128.5406</v>
      </c>
      <c r="F46" s="2">
        <v>35.8596</v>
      </c>
      <c r="G46" s="2" t="s">
        <v>67</v>
      </c>
      <c r="J46" s="2">
        <v>53.0</v>
      </c>
      <c r="K46" s="2">
        <v>1966.0</v>
      </c>
      <c r="L46" s="2" t="s">
        <v>46</v>
      </c>
      <c r="T46" s="4">
        <v>43880.0</v>
      </c>
      <c r="U46" s="2">
        <v>31.0</v>
      </c>
      <c r="Z46" s="2" t="s">
        <v>164</v>
      </c>
      <c r="AA46" s="4">
        <v>43880.0</v>
      </c>
      <c r="AD46" s="10" t="s">
        <v>151</v>
      </c>
    </row>
    <row r="47">
      <c r="A47" s="2">
        <v>46.0</v>
      </c>
      <c r="B47" s="2" t="s">
        <v>37</v>
      </c>
      <c r="C47" s="2" t="s">
        <v>37</v>
      </c>
      <c r="D47" s="2" t="s">
        <v>148</v>
      </c>
      <c r="E47" s="2">
        <v>128.5406</v>
      </c>
      <c r="F47" s="2">
        <v>35.8596</v>
      </c>
      <c r="G47" s="2" t="s">
        <v>67</v>
      </c>
      <c r="J47" s="2">
        <v>27.0</v>
      </c>
      <c r="K47" s="2">
        <v>1992.0</v>
      </c>
      <c r="L47" s="2" t="s">
        <v>68</v>
      </c>
      <c r="T47" s="4">
        <v>43880.0</v>
      </c>
      <c r="Z47" s="2" t="s">
        <v>164</v>
      </c>
      <c r="AA47" s="4">
        <v>43880.0</v>
      </c>
      <c r="AD47" s="10" t="s">
        <v>151</v>
      </c>
    </row>
    <row r="48">
      <c r="A48" s="2">
        <v>47.0</v>
      </c>
      <c r="B48" s="2" t="s">
        <v>37</v>
      </c>
      <c r="C48" s="2" t="s">
        <v>37</v>
      </c>
      <c r="D48" s="2" t="s">
        <v>148</v>
      </c>
      <c r="E48" s="2">
        <v>128.5406</v>
      </c>
      <c r="F48" s="2">
        <v>35.8596</v>
      </c>
      <c r="G48" s="2" t="s">
        <v>67</v>
      </c>
      <c r="J48" s="2">
        <v>63.0</v>
      </c>
      <c r="K48" s="2">
        <v>1957.0</v>
      </c>
      <c r="L48" s="2" t="s">
        <v>46</v>
      </c>
      <c r="T48" s="4">
        <v>43880.0</v>
      </c>
      <c r="U48" s="2">
        <v>31.0</v>
      </c>
      <c r="Z48" s="2" t="s">
        <v>176</v>
      </c>
      <c r="AA48" s="4">
        <v>43880.0</v>
      </c>
      <c r="AD48" s="10" t="s">
        <v>177</v>
      </c>
    </row>
    <row r="49">
      <c r="A49" s="2">
        <v>48.0</v>
      </c>
      <c r="B49" s="2" t="s">
        <v>37</v>
      </c>
      <c r="C49" s="2" t="s">
        <v>37</v>
      </c>
      <c r="D49" s="2" t="s">
        <v>178</v>
      </c>
      <c r="E49" s="2">
        <v>128.5644</v>
      </c>
      <c r="F49" s="2">
        <v>35.9567</v>
      </c>
      <c r="G49" s="2" t="s">
        <v>67</v>
      </c>
      <c r="J49" s="2">
        <v>71.0</v>
      </c>
      <c r="K49" s="2">
        <v>1948.0</v>
      </c>
      <c r="L49" s="2" t="s">
        <v>46</v>
      </c>
      <c r="T49" s="4">
        <v>43880.0</v>
      </c>
      <c r="U49" s="2">
        <v>31.0</v>
      </c>
      <c r="Z49" s="2" t="s">
        <v>176</v>
      </c>
      <c r="AA49" s="4">
        <v>43880.0</v>
      </c>
      <c r="AD49" s="10" t="s">
        <v>177</v>
      </c>
    </row>
    <row r="50">
      <c r="A50" s="2">
        <v>49.0</v>
      </c>
      <c r="B50" s="2" t="s">
        <v>37</v>
      </c>
      <c r="C50" s="2" t="s">
        <v>37</v>
      </c>
      <c r="D50" s="2" t="s">
        <v>171</v>
      </c>
      <c r="E50" s="2">
        <v>128.4802</v>
      </c>
      <c r="F50" s="2">
        <v>35.8533</v>
      </c>
      <c r="G50" s="2" t="s">
        <v>67</v>
      </c>
      <c r="J50" s="2">
        <v>57.0</v>
      </c>
      <c r="K50" s="2">
        <v>1962.0</v>
      </c>
      <c r="L50" s="2" t="s">
        <v>68</v>
      </c>
      <c r="T50" s="4">
        <v>43880.0</v>
      </c>
      <c r="U50" s="2">
        <v>31.0</v>
      </c>
      <c r="Z50" s="2" t="s">
        <v>176</v>
      </c>
      <c r="AA50" s="4">
        <v>43880.0</v>
      </c>
      <c r="AD50" s="10" t="s">
        <v>177</v>
      </c>
    </row>
    <row r="51">
      <c r="A51" s="2">
        <v>50.0</v>
      </c>
      <c r="B51" s="2" t="s">
        <v>37</v>
      </c>
      <c r="C51" s="2" t="s">
        <v>37</v>
      </c>
      <c r="D51" s="2" t="s">
        <v>179</v>
      </c>
      <c r="E51" s="2">
        <v>128.5848</v>
      </c>
      <c r="F51" s="2">
        <v>35.8473</v>
      </c>
      <c r="G51" s="2" t="s">
        <v>67</v>
      </c>
      <c r="J51" s="2">
        <v>75.0</v>
      </c>
      <c r="K51" s="2">
        <v>1944.0</v>
      </c>
      <c r="L51" s="2" t="s">
        <v>68</v>
      </c>
      <c r="T51" s="4">
        <v>43880.0</v>
      </c>
      <c r="U51" s="2">
        <v>31.0</v>
      </c>
      <c r="Z51" s="2" t="s">
        <v>176</v>
      </c>
      <c r="AA51" s="4">
        <v>43880.0</v>
      </c>
      <c r="AD51" s="10" t="s">
        <v>177</v>
      </c>
    </row>
    <row r="52">
      <c r="A52" s="2">
        <v>51.0</v>
      </c>
      <c r="B52" s="2" t="s">
        <v>37</v>
      </c>
      <c r="C52" s="2" t="s">
        <v>37</v>
      </c>
      <c r="D52" s="2" t="s">
        <v>175</v>
      </c>
      <c r="E52" s="2">
        <v>128.4802</v>
      </c>
      <c r="F52" s="2">
        <v>35.8533</v>
      </c>
      <c r="G52" s="2" t="s">
        <v>67</v>
      </c>
      <c r="J52" s="2">
        <v>60.0</v>
      </c>
      <c r="K52" s="2">
        <v>1959.0</v>
      </c>
      <c r="L52" s="2" t="s">
        <v>46</v>
      </c>
      <c r="T52" s="4">
        <v>43880.0</v>
      </c>
      <c r="U52" s="2">
        <v>31.0</v>
      </c>
      <c r="Z52" s="2" t="s">
        <v>176</v>
      </c>
      <c r="AA52" s="4">
        <v>43880.0</v>
      </c>
      <c r="AD52" s="10" t="s">
        <v>177</v>
      </c>
    </row>
    <row r="53">
      <c r="A53" s="2">
        <v>52.0</v>
      </c>
      <c r="B53" s="1" t="s">
        <v>37</v>
      </c>
      <c r="G53" s="2" t="s">
        <v>67</v>
      </c>
      <c r="J53" s="2">
        <v>24.0</v>
      </c>
      <c r="K53" s="2">
        <v>1996.0</v>
      </c>
      <c r="L53" s="2" t="s">
        <v>68</v>
      </c>
      <c r="T53" s="4">
        <v>43880.0</v>
      </c>
      <c r="Z53" s="2" t="s">
        <v>176</v>
      </c>
      <c r="AA53" s="4">
        <v>43881.0</v>
      </c>
      <c r="AD53" s="10" t="s">
        <v>177</v>
      </c>
    </row>
    <row r="54">
      <c r="A54" s="6">
        <f t="shared" ref="A54:A433" si="1">A53+1
</f>
        <v>53</v>
      </c>
      <c r="B54" s="1" t="s">
        <v>37</v>
      </c>
      <c r="C54" s="2" t="s">
        <v>37</v>
      </c>
      <c r="D54" s="2" t="s">
        <v>148</v>
      </c>
      <c r="E54" s="2">
        <v>128.5406</v>
      </c>
      <c r="F54" s="2">
        <v>35.8596</v>
      </c>
      <c r="G54" s="2" t="s">
        <v>67</v>
      </c>
      <c r="J54" s="2">
        <v>37.0</v>
      </c>
      <c r="K54" s="2">
        <v>1982.0</v>
      </c>
      <c r="L54" s="2" t="s">
        <v>46</v>
      </c>
      <c r="T54" s="4">
        <v>43880.0</v>
      </c>
      <c r="Z54" s="2" t="s">
        <v>176</v>
      </c>
      <c r="AA54" s="4">
        <v>43881.0</v>
      </c>
      <c r="AD54" s="10" t="s">
        <v>177</v>
      </c>
    </row>
    <row r="55">
      <c r="A55" s="6">
        <f t="shared" si="1"/>
        <v>54</v>
      </c>
      <c r="B55" s="1"/>
      <c r="C55" s="2" t="s">
        <v>180</v>
      </c>
      <c r="D55" s="2" t="s">
        <v>181</v>
      </c>
      <c r="E55" s="2">
        <v>129.3549</v>
      </c>
      <c r="F55" s="2">
        <v>36.0348</v>
      </c>
      <c r="G55" s="2" t="s">
        <v>67</v>
      </c>
      <c r="K55" s="2">
        <v>1963.0</v>
      </c>
      <c r="L55" s="2" t="s">
        <v>68</v>
      </c>
      <c r="T55" s="4">
        <v>43880.0</v>
      </c>
      <c r="Z55" s="2" t="s">
        <v>176</v>
      </c>
      <c r="AA55" s="4">
        <v>43881.0</v>
      </c>
    </row>
    <row r="56">
      <c r="A56" s="6">
        <f t="shared" si="1"/>
        <v>55</v>
      </c>
      <c r="B56" s="1"/>
      <c r="C56" s="2" t="s">
        <v>180</v>
      </c>
      <c r="D56" s="2" t="s">
        <v>181</v>
      </c>
      <c r="E56" s="2">
        <v>129.3549</v>
      </c>
      <c r="F56" s="2">
        <v>36.0348</v>
      </c>
      <c r="G56" s="2" t="s">
        <v>67</v>
      </c>
      <c r="K56" s="2">
        <v>1961.0</v>
      </c>
      <c r="L56" s="2" t="s">
        <v>68</v>
      </c>
      <c r="T56" s="4">
        <v>43880.0</v>
      </c>
      <c r="Z56" s="2" t="s">
        <v>176</v>
      </c>
      <c r="AA56" s="4">
        <v>43881.0</v>
      </c>
    </row>
    <row r="57">
      <c r="A57" s="6">
        <f t="shared" si="1"/>
        <v>56</v>
      </c>
      <c r="B57" s="1"/>
      <c r="C57" s="2" t="s">
        <v>49</v>
      </c>
      <c r="D57" s="2" t="s">
        <v>78</v>
      </c>
      <c r="E57" s="2">
        <v>127.0982</v>
      </c>
      <c r="F57" s="2">
        <v>37.6128</v>
      </c>
      <c r="G57" s="2" t="s">
        <v>67</v>
      </c>
      <c r="K57" s="2">
        <v>1945.0</v>
      </c>
      <c r="L57" s="2" t="s">
        <v>68</v>
      </c>
      <c r="M57" s="4">
        <v>43858.0</v>
      </c>
      <c r="N57" s="4">
        <v>43861.0</v>
      </c>
      <c r="P57" s="4">
        <v>43866.0</v>
      </c>
      <c r="T57" s="4">
        <v>43880.0</v>
      </c>
      <c r="U57" s="2">
        <v>83.0</v>
      </c>
      <c r="Z57" s="2" t="s">
        <v>176</v>
      </c>
      <c r="AA57" s="4">
        <v>43881.0</v>
      </c>
    </row>
    <row r="58">
      <c r="A58" s="6">
        <f t="shared" si="1"/>
        <v>57</v>
      </c>
      <c r="B58" s="1" t="s">
        <v>37</v>
      </c>
      <c r="G58" s="2" t="s">
        <v>67</v>
      </c>
      <c r="J58" s="2">
        <v>29.0</v>
      </c>
      <c r="K58" s="2">
        <v>1990.0</v>
      </c>
      <c r="L58" s="2" t="s">
        <v>68</v>
      </c>
      <c r="T58" s="4">
        <v>43880.0</v>
      </c>
      <c r="Z58" s="2" t="s">
        <v>176</v>
      </c>
      <c r="AA58" s="4">
        <v>43881.0</v>
      </c>
      <c r="AD58" s="10" t="s">
        <v>177</v>
      </c>
    </row>
    <row r="59">
      <c r="A59" s="6">
        <f t="shared" si="1"/>
        <v>58</v>
      </c>
      <c r="B59" s="1" t="s">
        <v>37</v>
      </c>
      <c r="G59" s="2" t="s">
        <v>67</v>
      </c>
      <c r="J59" s="2">
        <v>25.0</v>
      </c>
      <c r="K59" s="2">
        <v>1994.0</v>
      </c>
      <c r="L59" s="2" t="s">
        <v>46</v>
      </c>
      <c r="T59" s="4">
        <v>43880.0</v>
      </c>
      <c r="Z59" s="2" t="s">
        <v>176</v>
      </c>
      <c r="AA59" s="4">
        <v>43881.0</v>
      </c>
      <c r="AD59" s="10" t="s">
        <v>177</v>
      </c>
    </row>
    <row r="60">
      <c r="A60" s="6">
        <f t="shared" si="1"/>
        <v>59</v>
      </c>
      <c r="B60" s="1" t="s">
        <v>37</v>
      </c>
      <c r="G60" s="2" t="s">
        <v>67</v>
      </c>
      <c r="J60" s="2">
        <v>33.0</v>
      </c>
      <c r="K60" s="2">
        <v>1986.0</v>
      </c>
      <c r="L60" s="2" t="s">
        <v>46</v>
      </c>
      <c r="T60" s="4">
        <v>43880.0</v>
      </c>
      <c r="Z60" s="2" t="s">
        <v>176</v>
      </c>
      <c r="AA60" s="4">
        <v>43881.0</v>
      </c>
      <c r="AD60" s="10" t="s">
        <v>177</v>
      </c>
    </row>
    <row r="61">
      <c r="A61" s="6">
        <f t="shared" si="1"/>
        <v>60</v>
      </c>
      <c r="B61" s="1" t="s">
        <v>37</v>
      </c>
      <c r="G61" s="2" t="s">
        <v>67</v>
      </c>
      <c r="J61" s="2">
        <v>59.0</v>
      </c>
      <c r="K61" s="2">
        <v>1961.0</v>
      </c>
      <c r="L61" s="2" t="s">
        <v>46</v>
      </c>
      <c r="T61" s="4">
        <v>43880.0</v>
      </c>
      <c r="Z61" s="2" t="s">
        <v>176</v>
      </c>
      <c r="AA61" s="4">
        <v>43881.0</v>
      </c>
      <c r="AD61" s="10" t="s">
        <v>177</v>
      </c>
    </row>
    <row r="62">
      <c r="A62" s="6">
        <f t="shared" si="1"/>
        <v>61</v>
      </c>
      <c r="B62" s="1" t="s">
        <v>37</v>
      </c>
      <c r="G62" s="2" t="s">
        <v>67</v>
      </c>
      <c r="J62" s="2">
        <v>58.0</v>
      </c>
      <c r="K62" s="2">
        <v>1962.0</v>
      </c>
      <c r="L62" s="2" t="s">
        <v>46</v>
      </c>
      <c r="T62" s="4">
        <v>43880.0</v>
      </c>
      <c r="Z62" s="2" t="s">
        <v>176</v>
      </c>
      <c r="AA62" s="4">
        <v>43881.0</v>
      </c>
      <c r="AD62" s="10" t="s">
        <v>177</v>
      </c>
    </row>
    <row r="63">
      <c r="A63" s="6">
        <f t="shared" si="1"/>
        <v>62</v>
      </c>
      <c r="B63" s="1" t="s">
        <v>37</v>
      </c>
      <c r="G63" s="2" t="s">
        <v>67</v>
      </c>
      <c r="J63" s="2">
        <v>59.0</v>
      </c>
      <c r="K63" s="2">
        <v>1960.0</v>
      </c>
      <c r="L63" s="2" t="s">
        <v>68</v>
      </c>
      <c r="T63" s="4">
        <v>43880.0</v>
      </c>
      <c r="Z63" s="2" t="s">
        <v>176</v>
      </c>
      <c r="AA63" s="4">
        <v>43881.0</v>
      </c>
      <c r="AD63" s="10" t="s">
        <v>177</v>
      </c>
    </row>
    <row r="64">
      <c r="A64" s="6">
        <f t="shared" si="1"/>
        <v>63</v>
      </c>
      <c r="B64" s="1" t="s">
        <v>37</v>
      </c>
      <c r="G64" s="2" t="s">
        <v>67</v>
      </c>
      <c r="J64" s="2">
        <v>51.0</v>
      </c>
      <c r="K64" s="2">
        <v>1968.0</v>
      </c>
      <c r="L64" s="2" t="s">
        <v>46</v>
      </c>
      <c r="T64" s="4">
        <v>43880.0</v>
      </c>
      <c r="Z64" s="2" t="s">
        <v>176</v>
      </c>
      <c r="AA64" s="4">
        <v>43881.0</v>
      </c>
      <c r="AD64" s="10" t="s">
        <v>177</v>
      </c>
    </row>
    <row r="65">
      <c r="A65" s="6">
        <f t="shared" si="1"/>
        <v>64</v>
      </c>
      <c r="B65" s="1" t="s">
        <v>37</v>
      </c>
      <c r="G65" s="2" t="s">
        <v>67</v>
      </c>
      <c r="J65" s="2">
        <v>59.0</v>
      </c>
      <c r="K65" s="2">
        <v>1961.0</v>
      </c>
      <c r="L65" s="2" t="s">
        <v>46</v>
      </c>
      <c r="T65" s="4">
        <v>43880.0</v>
      </c>
      <c r="Z65" s="2" t="s">
        <v>176</v>
      </c>
      <c r="AA65" s="4">
        <v>43881.0</v>
      </c>
      <c r="AD65" s="10" t="s">
        <v>177</v>
      </c>
    </row>
    <row r="66">
      <c r="A66" s="6">
        <f t="shared" si="1"/>
        <v>65</v>
      </c>
      <c r="B66" s="1" t="s">
        <v>37</v>
      </c>
      <c r="C66" s="2" t="s">
        <v>37</v>
      </c>
      <c r="D66" s="2" t="s">
        <v>171</v>
      </c>
      <c r="E66" s="2">
        <v>128.6045</v>
      </c>
      <c r="F66" s="2">
        <v>35.8662</v>
      </c>
      <c r="G66" s="2" t="s">
        <v>67</v>
      </c>
      <c r="J66" s="2">
        <v>49.0</v>
      </c>
      <c r="K66" s="2">
        <v>1970.0</v>
      </c>
      <c r="L66" s="2" t="s">
        <v>46</v>
      </c>
      <c r="T66" s="4">
        <v>43880.0</v>
      </c>
      <c r="Z66" s="2" t="s">
        <v>176</v>
      </c>
      <c r="AA66" s="4">
        <v>43881.0</v>
      </c>
      <c r="AD66" s="10" t="s">
        <v>177</v>
      </c>
    </row>
    <row r="67">
      <c r="A67" s="6">
        <f t="shared" si="1"/>
        <v>66</v>
      </c>
      <c r="G67" s="2" t="s">
        <v>67</v>
      </c>
      <c r="K67" s="2">
        <v>1998.0</v>
      </c>
      <c r="L67" s="2" t="s">
        <v>68</v>
      </c>
      <c r="T67" s="4">
        <v>43880.0</v>
      </c>
      <c r="Z67" s="2" t="s">
        <v>176</v>
      </c>
      <c r="AA67" s="4">
        <v>43881.0</v>
      </c>
    </row>
    <row r="68">
      <c r="A68" s="6">
        <f t="shared" si="1"/>
        <v>67</v>
      </c>
      <c r="G68" s="2" t="s">
        <v>67</v>
      </c>
      <c r="K68" s="2">
        <v>1990.0</v>
      </c>
      <c r="L68" s="2" t="s">
        <v>46</v>
      </c>
      <c r="T68" s="4">
        <v>43881.0</v>
      </c>
      <c r="Z68" s="2" t="s">
        <v>176</v>
      </c>
      <c r="AA68" s="4">
        <v>43881.0</v>
      </c>
    </row>
    <row r="69">
      <c r="A69" s="6">
        <f t="shared" si="1"/>
        <v>68</v>
      </c>
      <c r="B69" s="1" t="s">
        <v>37</v>
      </c>
      <c r="G69" s="2" t="s">
        <v>67</v>
      </c>
      <c r="J69" s="2">
        <v>55.0</v>
      </c>
      <c r="K69" s="2">
        <v>1964.0</v>
      </c>
      <c r="L69" s="2" t="s">
        <v>46</v>
      </c>
      <c r="T69" s="4">
        <v>43881.0</v>
      </c>
      <c r="Z69" s="2" t="s">
        <v>176</v>
      </c>
      <c r="AA69" s="4">
        <v>43881.0</v>
      </c>
      <c r="AD69" s="10" t="s">
        <v>177</v>
      </c>
    </row>
    <row r="70">
      <c r="A70" s="6">
        <f t="shared" si="1"/>
        <v>69</v>
      </c>
      <c r="B70" s="1" t="s">
        <v>37</v>
      </c>
      <c r="G70" s="2" t="s">
        <v>67</v>
      </c>
      <c r="J70" s="2">
        <v>28.0</v>
      </c>
      <c r="K70" s="2">
        <v>1991.0</v>
      </c>
      <c r="L70" s="2" t="s">
        <v>68</v>
      </c>
      <c r="T70" s="4">
        <v>43881.0</v>
      </c>
      <c r="Z70" s="2" t="s">
        <v>176</v>
      </c>
      <c r="AA70" s="4">
        <v>43881.0</v>
      </c>
      <c r="AD70" s="10" t="s">
        <v>177</v>
      </c>
    </row>
    <row r="71">
      <c r="A71" s="6">
        <f t="shared" si="1"/>
        <v>70</v>
      </c>
      <c r="B71" s="1" t="s">
        <v>37</v>
      </c>
      <c r="G71" s="2" t="s">
        <v>67</v>
      </c>
      <c r="J71" s="2">
        <v>47.0</v>
      </c>
      <c r="K71" s="2">
        <v>1972.0</v>
      </c>
      <c r="L71" s="2" t="s">
        <v>46</v>
      </c>
      <c r="T71" s="4">
        <v>43881.0</v>
      </c>
      <c r="Z71" s="2" t="s">
        <v>176</v>
      </c>
      <c r="AA71" s="4">
        <v>43881.0</v>
      </c>
      <c r="AD71" s="10" t="s">
        <v>177</v>
      </c>
    </row>
    <row r="72">
      <c r="A72" s="6">
        <f t="shared" si="1"/>
        <v>71</v>
      </c>
      <c r="B72" s="1" t="s">
        <v>37</v>
      </c>
      <c r="G72" s="2" t="s">
        <v>67</v>
      </c>
      <c r="J72" s="2">
        <v>56.0</v>
      </c>
      <c r="K72" s="2">
        <v>1964.0</v>
      </c>
      <c r="L72" s="2" t="s">
        <v>46</v>
      </c>
      <c r="T72" s="4">
        <v>43881.0</v>
      </c>
      <c r="Z72" s="2" t="s">
        <v>176</v>
      </c>
      <c r="AA72" s="4">
        <v>43881.0</v>
      </c>
      <c r="AD72" s="10" t="s">
        <v>177</v>
      </c>
    </row>
    <row r="73">
      <c r="A73" s="6">
        <f t="shared" si="1"/>
        <v>72</v>
      </c>
      <c r="B73" s="1" t="s">
        <v>37</v>
      </c>
      <c r="G73" s="2" t="s">
        <v>67</v>
      </c>
      <c r="J73" s="2">
        <v>38.0</v>
      </c>
      <c r="K73" s="2">
        <v>1981.0</v>
      </c>
      <c r="L73" s="2" t="s">
        <v>46</v>
      </c>
      <c r="T73" s="4">
        <v>43881.0</v>
      </c>
      <c r="Z73" s="2" t="s">
        <v>176</v>
      </c>
      <c r="AA73" s="4">
        <v>43881.0</v>
      </c>
      <c r="AD73" s="10" t="s">
        <v>177</v>
      </c>
    </row>
    <row r="74">
      <c r="A74" s="6">
        <f t="shared" si="1"/>
        <v>73</v>
      </c>
      <c r="G74" s="2" t="s">
        <v>67</v>
      </c>
      <c r="K74" s="2">
        <v>2000.0</v>
      </c>
      <c r="L74" s="2" t="s">
        <v>46</v>
      </c>
      <c r="T74" s="4">
        <v>43881.0</v>
      </c>
      <c r="Z74" s="2" t="s">
        <v>176</v>
      </c>
      <c r="AA74" s="4">
        <v>43881.0</v>
      </c>
    </row>
    <row r="75">
      <c r="A75" s="6">
        <f t="shared" si="1"/>
        <v>74</v>
      </c>
      <c r="B75" s="1" t="s">
        <v>37</v>
      </c>
      <c r="G75" s="2" t="s">
        <v>67</v>
      </c>
      <c r="J75" s="2">
        <v>48.0</v>
      </c>
      <c r="K75" s="2">
        <v>1971.0</v>
      </c>
      <c r="L75" s="2" t="s">
        <v>68</v>
      </c>
      <c r="T75" s="4">
        <v>43881.0</v>
      </c>
      <c r="Z75" s="2" t="s">
        <v>176</v>
      </c>
      <c r="AA75" s="4">
        <v>43881.0</v>
      </c>
      <c r="AD75" s="10" t="s">
        <v>177</v>
      </c>
    </row>
    <row r="76">
      <c r="A76" s="6">
        <f t="shared" si="1"/>
        <v>75</v>
      </c>
      <c r="G76" s="2" t="s">
        <v>67</v>
      </c>
      <c r="K76" s="2">
        <v>1997.0</v>
      </c>
      <c r="L76" s="2" t="s">
        <v>46</v>
      </c>
      <c r="T76" s="4">
        <v>43881.0</v>
      </c>
      <c r="Z76" s="2" t="s">
        <v>176</v>
      </c>
      <c r="AA76" s="4">
        <v>43881.0</v>
      </c>
    </row>
    <row r="77">
      <c r="A77" s="6">
        <f t="shared" si="1"/>
        <v>76</v>
      </c>
      <c r="B77" s="1" t="s">
        <v>37</v>
      </c>
      <c r="G77" s="2" t="s">
        <v>67</v>
      </c>
      <c r="J77" s="2">
        <v>36.0</v>
      </c>
      <c r="K77" s="2">
        <v>1984.0</v>
      </c>
      <c r="L77" s="2" t="s">
        <v>68</v>
      </c>
      <c r="T77" s="4">
        <v>43881.0</v>
      </c>
      <c r="Z77" s="2" t="s">
        <v>176</v>
      </c>
      <c r="AA77" s="4">
        <v>43881.0</v>
      </c>
      <c r="AD77" s="10" t="s">
        <v>177</v>
      </c>
    </row>
    <row r="78">
      <c r="A78" s="6">
        <f t="shared" si="1"/>
        <v>77</v>
      </c>
      <c r="B78" s="1" t="s">
        <v>37</v>
      </c>
      <c r="G78" s="2" t="s">
        <v>67</v>
      </c>
      <c r="J78" s="2">
        <v>56.0</v>
      </c>
      <c r="K78" s="2">
        <v>1963.0</v>
      </c>
      <c r="L78" s="2" t="s">
        <v>46</v>
      </c>
      <c r="T78" s="4">
        <v>43881.0</v>
      </c>
      <c r="Z78" s="2" t="s">
        <v>176</v>
      </c>
      <c r="AA78" s="4">
        <v>43881.0</v>
      </c>
      <c r="AD78" s="10" t="s">
        <v>177</v>
      </c>
    </row>
    <row r="79">
      <c r="A79" s="6">
        <f t="shared" si="1"/>
        <v>78</v>
      </c>
      <c r="B79" s="1" t="s">
        <v>37</v>
      </c>
      <c r="G79" s="2" t="s">
        <v>67</v>
      </c>
      <c r="J79" s="2">
        <v>54.0</v>
      </c>
      <c r="K79" s="2">
        <v>1965.0</v>
      </c>
      <c r="L79" s="2" t="s">
        <v>68</v>
      </c>
      <c r="T79" s="4">
        <v>43881.0</v>
      </c>
      <c r="Z79" s="2" t="s">
        <v>176</v>
      </c>
      <c r="AA79" s="4">
        <v>43881.0</v>
      </c>
      <c r="AD79" s="10" t="s">
        <v>177</v>
      </c>
    </row>
    <row r="80">
      <c r="A80" s="6">
        <f t="shared" si="1"/>
        <v>79</v>
      </c>
      <c r="B80" s="1" t="s">
        <v>37</v>
      </c>
      <c r="G80" s="2" t="s">
        <v>67</v>
      </c>
      <c r="J80" s="2">
        <v>21.0</v>
      </c>
      <c r="K80" s="2">
        <v>1998.0</v>
      </c>
      <c r="L80" s="2" t="s">
        <v>46</v>
      </c>
      <c r="T80" s="4">
        <v>43881.0</v>
      </c>
      <c r="Z80" s="2" t="s">
        <v>176</v>
      </c>
      <c r="AA80" s="4">
        <v>43881.0</v>
      </c>
      <c r="AD80" s="10" t="s">
        <v>177</v>
      </c>
    </row>
    <row r="81">
      <c r="A81" s="6">
        <f t="shared" si="1"/>
        <v>80</v>
      </c>
      <c r="B81" s="1" t="s">
        <v>37</v>
      </c>
      <c r="G81" s="2" t="s">
        <v>67</v>
      </c>
      <c r="J81" s="2">
        <v>33.0</v>
      </c>
      <c r="K81" s="2">
        <v>1986.0</v>
      </c>
      <c r="L81" s="2" t="s">
        <v>46</v>
      </c>
      <c r="T81" s="4">
        <v>43881.0</v>
      </c>
      <c r="Z81" s="2" t="s">
        <v>176</v>
      </c>
      <c r="AA81" s="4">
        <v>43881.0</v>
      </c>
      <c r="AD81" s="10" t="s">
        <v>177</v>
      </c>
    </row>
    <row r="82">
      <c r="A82" s="6">
        <f t="shared" si="1"/>
        <v>81</v>
      </c>
      <c r="B82" s="1" t="s">
        <v>37</v>
      </c>
      <c r="G82" s="2" t="s">
        <v>67</v>
      </c>
      <c r="J82" s="2">
        <v>64.0</v>
      </c>
      <c r="K82" s="2">
        <v>1955.0</v>
      </c>
      <c r="L82" s="2" t="s">
        <v>46</v>
      </c>
      <c r="T82" s="4">
        <v>43881.0</v>
      </c>
      <c r="Z82" s="2" t="s">
        <v>176</v>
      </c>
      <c r="AA82" s="4">
        <v>43881.0</v>
      </c>
      <c r="AD82" s="10" t="s">
        <v>177</v>
      </c>
    </row>
    <row r="83">
      <c r="A83" s="6">
        <f t="shared" si="1"/>
        <v>82</v>
      </c>
      <c r="B83" s="1" t="s">
        <v>37</v>
      </c>
      <c r="G83" s="2" t="s">
        <v>67</v>
      </c>
      <c r="J83" s="2">
        <v>63.0</v>
      </c>
      <c r="K83" s="2">
        <v>1956.0</v>
      </c>
      <c r="L83" s="2" t="s">
        <v>68</v>
      </c>
      <c r="T83" s="4">
        <v>43881.0</v>
      </c>
      <c r="Z83" s="2" t="s">
        <v>176</v>
      </c>
      <c r="AA83" s="4">
        <v>43881.0</v>
      </c>
      <c r="AD83" s="10" t="s">
        <v>177</v>
      </c>
    </row>
    <row r="84">
      <c r="A84" s="6">
        <f t="shared" si="1"/>
        <v>83</v>
      </c>
      <c r="K84" s="2">
        <v>1944.0</v>
      </c>
      <c r="L84" s="2" t="s">
        <v>68</v>
      </c>
      <c r="M84" s="4">
        <v>43856.0</v>
      </c>
      <c r="N84" s="4">
        <v>43856.0</v>
      </c>
      <c r="T84" s="4"/>
      <c r="U84" s="2">
        <v>6.0</v>
      </c>
      <c r="Z84" s="2">
        <v>3699.0</v>
      </c>
      <c r="AA84" s="4">
        <v>43882.0</v>
      </c>
    </row>
    <row r="85">
      <c r="A85" s="6">
        <f t="shared" si="1"/>
        <v>84</v>
      </c>
      <c r="B85" s="1" t="s">
        <v>37</v>
      </c>
      <c r="J85" s="2">
        <v>67.0</v>
      </c>
      <c r="L85" s="2" t="s">
        <v>46</v>
      </c>
      <c r="T85" s="4"/>
      <c r="Z85" s="2">
        <v>3699.0</v>
      </c>
      <c r="AA85" s="4">
        <v>43882.0</v>
      </c>
      <c r="AD85" s="10" t="s">
        <v>177</v>
      </c>
    </row>
    <row r="86">
      <c r="A86" s="6">
        <f t="shared" si="1"/>
        <v>85</v>
      </c>
      <c r="B86" s="1" t="s">
        <v>37</v>
      </c>
      <c r="J86" s="2">
        <v>47.0</v>
      </c>
      <c r="L86" s="2" t="s">
        <v>46</v>
      </c>
      <c r="T86" s="4"/>
      <c r="Z86" s="2">
        <v>3699.0</v>
      </c>
      <c r="AA86" s="4">
        <v>43882.0</v>
      </c>
      <c r="AD86" s="10" t="s">
        <v>177</v>
      </c>
    </row>
    <row r="87">
      <c r="A87" s="6">
        <f t="shared" si="1"/>
        <v>86</v>
      </c>
      <c r="B87" s="1" t="s">
        <v>37</v>
      </c>
      <c r="J87" s="2">
        <v>31.0</v>
      </c>
      <c r="L87" s="2" t="s">
        <v>68</v>
      </c>
      <c r="T87" s="4"/>
      <c r="Z87" s="2">
        <v>3699.0</v>
      </c>
      <c r="AA87" s="4">
        <v>43882.0</v>
      </c>
      <c r="AD87" s="10" t="s">
        <v>177</v>
      </c>
    </row>
    <row r="88">
      <c r="A88" s="6">
        <f t="shared" si="1"/>
        <v>87</v>
      </c>
      <c r="B88" s="1" t="s">
        <v>37</v>
      </c>
      <c r="J88" s="2">
        <v>22.0</v>
      </c>
      <c r="L88" s="2" t="s">
        <v>46</v>
      </c>
      <c r="T88" s="4"/>
      <c r="Z88" s="2">
        <v>3699.0</v>
      </c>
      <c r="AA88" s="4">
        <v>43882.0</v>
      </c>
      <c r="AD88" s="10" t="s">
        <v>177</v>
      </c>
    </row>
    <row r="89">
      <c r="A89" s="6">
        <f t="shared" si="1"/>
        <v>88</v>
      </c>
      <c r="B89" s="1" t="s">
        <v>37</v>
      </c>
      <c r="J89" s="2">
        <v>41.0</v>
      </c>
      <c r="L89" s="2" t="s">
        <v>46</v>
      </c>
      <c r="T89" s="4"/>
      <c r="Z89" s="2">
        <v>3699.0</v>
      </c>
      <c r="AA89" s="4">
        <v>43882.0</v>
      </c>
      <c r="AD89" s="10" t="s">
        <v>177</v>
      </c>
    </row>
    <row r="90">
      <c r="A90" s="6">
        <f t="shared" si="1"/>
        <v>89</v>
      </c>
      <c r="B90" s="1" t="s">
        <v>37</v>
      </c>
      <c r="J90" s="2">
        <v>24.0</v>
      </c>
      <c r="L90" s="2" t="s">
        <v>46</v>
      </c>
      <c r="T90" s="4"/>
      <c r="Z90" s="2">
        <v>3699.0</v>
      </c>
      <c r="AA90" s="4">
        <v>43882.0</v>
      </c>
      <c r="AD90" s="10" t="s">
        <v>177</v>
      </c>
    </row>
    <row r="91">
      <c r="A91" s="6">
        <f t="shared" si="1"/>
        <v>90</v>
      </c>
      <c r="B91" s="1" t="s">
        <v>37</v>
      </c>
      <c r="J91" s="2">
        <v>41.0</v>
      </c>
      <c r="L91" s="2" t="s">
        <v>46</v>
      </c>
      <c r="T91" s="4"/>
      <c r="Z91" s="2">
        <v>3699.0</v>
      </c>
      <c r="AA91" s="4">
        <v>43882.0</v>
      </c>
      <c r="AD91" s="10" t="s">
        <v>177</v>
      </c>
    </row>
    <row r="92">
      <c r="A92" s="6">
        <f t="shared" si="1"/>
        <v>91</v>
      </c>
      <c r="T92" s="4"/>
      <c r="Z92" s="2">
        <v>3699.0</v>
      </c>
      <c r="AA92" s="4">
        <v>43882.0</v>
      </c>
    </row>
    <row r="93">
      <c r="A93" s="6">
        <f t="shared" si="1"/>
        <v>92</v>
      </c>
      <c r="T93" s="4"/>
      <c r="Z93" s="2">
        <v>3699.0</v>
      </c>
      <c r="AA93" s="4">
        <v>43882.0</v>
      </c>
    </row>
    <row r="94">
      <c r="A94" s="6">
        <f t="shared" si="1"/>
        <v>93</v>
      </c>
      <c r="T94" s="4"/>
      <c r="Z94" s="2">
        <v>3699.0</v>
      </c>
      <c r="AA94" s="4">
        <v>43882.0</v>
      </c>
    </row>
    <row r="95">
      <c r="A95" s="6">
        <f t="shared" si="1"/>
        <v>94</v>
      </c>
      <c r="T95" s="4"/>
      <c r="Z95" s="2">
        <v>3699.0</v>
      </c>
      <c r="AA95" s="4">
        <v>43882.0</v>
      </c>
    </row>
    <row r="96">
      <c r="A96" s="6">
        <f t="shared" si="1"/>
        <v>95</v>
      </c>
      <c r="T96" s="4"/>
      <c r="Z96" s="2">
        <v>3699.0</v>
      </c>
      <c r="AA96" s="4">
        <v>43882.0</v>
      </c>
    </row>
    <row r="97">
      <c r="A97" s="6">
        <f t="shared" si="1"/>
        <v>96</v>
      </c>
      <c r="T97" s="4"/>
      <c r="Z97" s="2">
        <v>3699.0</v>
      </c>
      <c r="AA97" s="4">
        <v>43882.0</v>
      </c>
    </row>
    <row r="98">
      <c r="A98" s="6">
        <f t="shared" si="1"/>
        <v>97</v>
      </c>
      <c r="T98" s="4"/>
      <c r="Z98" s="2">
        <v>3699.0</v>
      </c>
      <c r="AA98" s="4">
        <v>43882.0</v>
      </c>
    </row>
    <row r="99">
      <c r="A99" s="6">
        <f t="shared" si="1"/>
        <v>98</v>
      </c>
      <c r="T99" s="4"/>
      <c r="Z99" s="2">
        <v>3699.0</v>
      </c>
      <c r="AA99" s="4">
        <v>43882.0</v>
      </c>
    </row>
    <row r="100">
      <c r="A100" s="6">
        <f t="shared" si="1"/>
        <v>99</v>
      </c>
      <c r="T100" s="4"/>
      <c r="Z100" s="2">
        <v>3699.0</v>
      </c>
      <c r="AA100" s="4">
        <v>43882.0</v>
      </c>
    </row>
    <row r="101">
      <c r="A101" s="6">
        <f t="shared" si="1"/>
        <v>100</v>
      </c>
      <c r="T101" s="4"/>
      <c r="Z101" s="2">
        <v>3699.0</v>
      </c>
      <c r="AA101" s="4">
        <v>43882.0</v>
      </c>
    </row>
    <row r="102">
      <c r="A102" s="6">
        <f t="shared" si="1"/>
        <v>101</v>
      </c>
      <c r="T102" s="4"/>
      <c r="Z102" s="2">
        <v>3699.0</v>
      </c>
      <c r="AA102" s="4">
        <v>43882.0</v>
      </c>
    </row>
    <row r="103">
      <c r="A103" s="6">
        <f t="shared" si="1"/>
        <v>102</v>
      </c>
      <c r="T103" s="4"/>
      <c r="Z103" s="2">
        <v>3699.0</v>
      </c>
      <c r="AA103" s="4">
        <v>43882.0</v>
      </c>
    </row>
    <row r="104">
      <c r="A104" s="6">
        <f t="shared" si="1"/>
        <v>103</v>
      </c>
      <c r="T104" s="4"/>
      <c r="Z104" s="2">
        <v>3699.0</v>
      </c>
      <c r="AA104" s="4">
        <v>43882.0</v>
      </c>
    </row>
    <row r="105">
      <c r="A105" s="6">
        <f t="shared" si="1"/>
        <v>104</v>
      </c>
      <c r="T105" s="4"/>
      <c r="Z105" s="2">
        <v>3699.0</v>
      </c>
      <c r="AA105" s="4">
        <v>43882.0</v>
      </c>
    </row>
    <row r="106">
      <c r="A106" s="6">
        <f t="shared" si="1"/>
        <v>105</v>
      </c>
      <c r="T106" s="4"/>
      <c r="Z106" s="2" t="s">
        <v>182</v>
      </c>
      <c r="AA106" s="4">
        <v>43882.0</v>
      </c>
    </row>
    <row r="107">
      <c r="A107" s="6">
        <f t="shared" si="1"/>
        <v>106</v>
      </c>
      <c r="T107" s="4"/>
      <c r="Z107" s="2" t="s">
        <v>182</v>
      </c>
      <c r="AA107" s="4">
        <v>43882.0</v>
      </c>
    </row>
    <row r="108">
      <c r="A108" s="6">
        <f t="shared" si="1"/>
        <v>107</v>
      </c>
      <c r="T108" s="4"/>
      <c r="Z108" s="2" t="s">
        <v>182</v>
      </c>
      <c r="AA108" s="4">
        <v>43882.0</v>
      </c>
    </row>
    <row r="109">
      <c r="A109" s="6">
        <f t="shared" si="1"/>
        <v>108</v>
      </c>
      <c r="B109" s="2" t="s">
        <v>37</v>
      </c>
      <c r="J109" s="2">
        <v>42.0</v>
      </c>
      <c r="L109" s="2" t="s">
        <v>46</v>
      </c>
      <c r="T109" s="4"/>
      <c r="Z109" s="2" t="s">
        <v>182</v>
      </c>
      <c r="AA109" s="4">
        <v>43882.0</v>
      </c>
      <c r="AD109" s="10" t="s">
        <v>177</v>
      </c>
    </row>
    <row r="110">
      <c r="A110" s="6">
        <f t="shared" si="1"/>
        <v>109</v>
      </c>
      <c r="B110" s="2" t="s">
        <v>37</v>
      </c>
      <c r="J110" s="2">
        <v>79.0</v>
      </c>
      <c r="L110" s="2" t="s">
        <v>68</v>
      </c>
      <c r="T110" s="4"/>
      <c r="Z110" s="2" t="s">
        <v>182</v>
      </c>
      <c r="AA110" s="4">
        <v>43882.0</v>
      </c>
      <c r="AD110" s="10" t="s">
        <v>177</v>
      </c>
    </row>
    <row r="111">
      <c r="A111" s="6">
        <f t="shared" si="1"/>
        <v>110</v>
      </c>
      <c r="B111" s="2" t="s">
        <v>37</v>
      </c>
      <c r="J111" s="2">
        <v>52.0</v>
      </c>
      <c r="L111" s="2" t="s">
        <v>46</v>
      </c>
      <c r="T111" s="4"/>
      <c r="Z111" s="2" t="s">
        <v>182</v>
      </c>
      <c r="AA111" s="4">
        <v>43882.0</v>
      </c>
      <c r="AD111" s="10" t="s">
        <v>177</v>
      </c>
    </row>
    <row r="112">
      <c r="A112" s="6">
        <f t="shared" si="1"/>
        <v>111</v>
      </c>
      <c r="B112" s="2" t="s">
        <v>37</v>
      </c>
      <c r="J112" s="2">
        <v>19.0</v>
      </c>
      <c r="L112" s="2" t="s">
        <v>68</v>
      </c>
      <c r="T112" s="4"/>
      <c r="Z112" s="2" t="s">
        <v>182</v>
      </c>
      <c r="AA112" s="4">
        <v>43882.0</v>
      </c>
      <c r="AD112" s="10" t="s">
        <v>177</v>
      </c>
    </row>
    <row r="113">
      <c r="A113" s="6">
        <f t="shared" si="1"/>
        <v>112</v>
      </c>
      <c r="T113" s="4"/>
      <c r="U113" s="2">
        <v>136.0</v>
      </c>
      <c r="Z113" s="2" t="s">
        <v>182</v>
      </c>
      <c r="AA113" s="4">
        <v>43882.0</v>
      </c>
    </row>
    <row r="114">
      <c r="A114" s="6">
        <f t="shared" si="1"/>
        <v>113</v>
      </c>
      <c r="T114" s="4"/>
      <c r="Z114" s="2" t="s">
        <v>182</v>
      </c>
      <c r="AA114" s="4">
        <v>43882.0</v>
      </c>
    </row>
    <row r="115">
      <c r="A115" s="6">
        <f t="shared" si="1"/>
        <v>114</v>
      </c>
      <c r="B115" s="2" t="s">
        <v>37</v>
      </c>
      <c r="J115" s="2">
        <v>73.0</v>
      </c>
      <c r="L115" s="2" t="s">
        <v>68</v>
      </c>
      <c r="T115" s="4"/>
      <c r="Z115" s="2" t="s">
        <v>182</v>
      </c>
      <c r="AA115" s="4">
        <v>43882.0</v>
      </c>
      <c r="AD115" s="10" t="s">
        <v>177</v>
      </c>
    </row>
    <row r="116">
      <c r="A116" s="6">
        <f t="shared" si="1"/>
        <v>115</v>
      </c>
      <c r="B116" s="2" t="s">
        <v>37</v>
      </c>
      <c r="J116" s="2">
        <v>53.0</v>
      </c>
      <c r="L116" s="2" t="s">
        <v>46</v>
      </c>
      <c r="T116" s="4"/>
      <c r="Z116" s="2" t="s">
        <v>182</v>
      </c>
      <c r="AA116" s="4">
        <v>43882.0</v>
      </c>
      <c r="AD116" s="10" t="s">
        <v>177</v>
      </c>
    </row>
    <row r="117">
      <c r="A117" s="6">
        <f t="shared" si="1"/>
        <v>116</v>
      </c>
      <c r="B117" s="2" t="s">
        <v>37</v>
      </c>
      <c r="J117" s="2">
        <v>67.0</v>
      </c>
      <c r="L117" s="2" t="s">
        <v>46</v>
      </c>
      <c r="T117" s="4"/>
      <c r="Z117" s="2" t="s">
        <v>182</v>
      </c>
      <c r="AA117" s="4">
        <v>43882.0</v>
      </c>
      <c r="AD117" s="10" t="s">
        <v>177</v>
      </c>
    </row>
    <row r="118">
      <c r="A118" s="6">
        <f t="shared" si="1"/>
        <v>117</v>
      </c>
      <c r="B118" s="2" t="s">
        <v>37</v>
      </c>
      <c r="J118" s="2">
        <v>39.0</v>
      </c>
      <c r="L118" s="2" t="s">
        <v>46</v>
      </c>
      <c r="T118" s="4"/>
      <c r="Z118" s="2" t="s">
        <v>182</v>
      </c>
      <c r="AA118" s="4">
        <v>43882.0</v>
      </c>
      <c r="AD118" s="10" t="s">
        <v>177</v>
      </c>
    </row>
    <row r="119">
      <c r="A119" s="6">
        <f t="shared" si="1"/>
        <v>118</v>
      </c>
      <c r="B119" s="2" t="s">
        <v>37</v>
      </c>
      <c r="J119" s="2">
        <v>56.0</v>
      </c>
      <c r="L119" s="2" t="s">
        <v>46</v>
      </c>
      <c r="T119" s="4"/>
      <c r="Z119" s="2" t="s">
        <v>182</v>
      </c>
      <c r="AA119" s="4">
        <v>43882.0</v>
      </c>
      <c r="AD119" s="10" t="s">
        <v>177</v>
      </c>
    </row>
    <row r="120">
      <c r="A120" s="6">
        <f t="shared" si="1"/>
        <v>119</v>
      </c>
      <c r="B120" s="2" t="s">
        <v>37</v>
      </c>
      <c r="J120" s="2">
        <v>26.0</v>
      </c>
      <c r="L120" s="2" t="s">
        <v>46</v>
      </c>
      <c r="T120" s="4"/>
      <c r="Z120" s="2" t="s">
        <v>182</v>
      </c>
      <c r="AA120" s="4">
        <v>43882.0</v>
      </c>
      <c r="AD120" s="10" t="s">
        <v>177</v>
      </c>
    </row>
    <row r="121">
      <c r="A121" s="6">
        <f t="shared" si="1"/>
        <v>120</v>
      </c>
      <c r="B121" s="2" t="s">
        <v>37</v>
      </c>
      <c r="J121" s="2">
        <v>44.0</v>
      </c>
      <c r="L121" s="2" t="s">
        <v>46</v>
      </c>
      <c r="T121" s="4"/>
      <c r="Z121" s="2" t="s">
        <v>182</v>
      </c>
      <c r="AA121" s="4">
        <v>43882.0</v>
      </c>
      <c r="AD121" s="10" t="s">
        <v>177</v>
      </c>
    </row>
    <row r="122">
      <c r="A122" s="6">
        <f t="shared" si="1"/>
        <v>121</v>
      </c>
      <c r="T122" s="4">
        <v>43881.0</v>
      </c>
      <c r="Z122" s="2" t="s">
        <v>182</v>
      </c>
      <c r="AA122" s="4">
        <v>43882.0</v>
      </c>
      <c r="AD122" s="10" t="s">
        <v>177</v>
      </c>
    </row>
    <row r="123">
      <c r="A123" s="6">
        <f t="shared" si="1"/>
        <v>122</v>
      </c>
      <c r="B123" s="2" t="s">
        <v>37</v>
      </c>
      <c r="J123" s="2">
        <v>51.0</v>
      </c>
      <c r="L123" s="2" t="s">
        <v>46</v>
      </c>
      <c r="Z123" s="2" t="s">
        <v>182</v>
      </c>
      <c r="AA123" s="4">
        <v>43882.0</v>
      </c>
      <c r="AD123" s="10" t="s">
        <v>177</v>
      </c>
    </row>
    <row r="124">
      <c r="A124" s="6">
        <f t="shared" si="1"/>
        <v>123</v>
      </c>
      <c r="B124" s="2" t="s">
        <v>37</v>
      </c>
      <c r="J124" s="2">
        <v>58.0</v>
      </c>
      <c r="L124" s="2" t="s">
        <v>46</v>
      </c>
      <c r="Z124" s="2" t="s">
        <v>182</v>
      </c>
      <c r="AA124" s="4">
        <v>43882.0</v>
      </c>
      <c r="AD124" s="10" t="s">
        <v>177</v>
      </c>
    </row>
    <row r="125">
      <c r="A125" s="6">
        <f t="shared" si="1"/>
        <v>124</v>
      </c>
      <c r="B125" s="2" t="s">
        <v>37</v>
      </c>
      <c r="J125" s="2">
        <v>20.0</v>
      </c>
      <c r="L125" s="2" t="s">
        <v>68</v>
      </c>
      <c r="Z125" s="2" t="s">
        <v>182</v>
      </c>
      <c r="AA125" s="4">
        <v>43882.0</v>
      </c>
      <c r="AD125" s="10" t="s">
        <v>177</v>
      </c>
    </row>
    <row r="126">
      <c r="A126" s="6">
        <f t="shared" si="1"/>
        <v>125</v>
      </c>
      <c r="Z126" s="2" t="s">
        <v>182</v>
      </c>
      <c r="AA126" s="4">
        <v>43882.0</v>
      </c>
    </row>
    <row r="127">
      <c r="A127" s="6">
        <f t="shared" si="1"/>
        <v>126</v>
      </c>
      <c r="Z127" s="2" t="s">
        <v>182</v>
      </c>
      <c r="AA127" s="4">
        <v>43882.0</v>
      </c>
    </row>
    <row r="128">
      <c r="A128" s="6">
        <f t="shared" si="1"/>
        <v>127</v>
      </c>
      <c r="Z128" s="2" t="s">
        <v>182</v>
      </c>
      <c r="AA128" s="4">
        <v>43882.0</v>
      </c>
    </row>
    <row r="129">
      <c r="A129" s="6">
        <f t="shared" si="1"/>
        <v>128</v>
      </c>
      <c r="B129" s="2" t="s">
        <v>37</v>
      </c>
      <c r="J129" s="2">
        <v>49.0</v>
      </c>
      <c r="L129" s="2" t="s">
        <v>46</v>
      </c>
      <c r="Z129" s="2" t="s">
        <v>182</v>
      </c>
      <c r="AA129" s="4">
        <v>43882.0</v>
      </c>
      <c r="AD129" s="10" t="s">
        <v>177</v>
      </c>
    </row>
    <row r="130">
      <c r="A130" s="6">
        <f t="shared" si="1"/>
        <v>129</v>
      </c>
      <c r="B130" s="2" t="s">
        <v>37</v>
      </c>
      <c r="J130" s="2">
        <v>61.0</v>
      </c>
      <c r="L130" s="2" t="s">
        <v>68</v>
      </c>
      <c r="Z130" s="2" t="s">
        <v>182</v>
      </c>
      <c r="AA130" s="4">
        <v>43882.0</v>
      </c>
      <c r="AD130" s="10" t="s">
        <v>177</v>
      </c>
    </row>
    <row r="131">
      <c r="A131" s="6">
        <f t="shared" si="1"/>
        <v>130</v>
      </c>
      <c r="B131" s="2" t="s">
        <v>37</v>
      </c>
      <c r="J131" s="2">
        <v>26.0</v>
      </c>
      <c r="L131" s="2" t="s">
        <v>68</v>
      </c>
      <c r="Z131" s="2" t="s">
        <v>182</v>
      </c>
      <c r="AA131" s="4">
        <v>43882.0</v>
      </c>
      <c r="AD131" s="10" t="s">
        <v>177</v>
      </c>
    </row>
    <row r="132">
      <c r="A132" s="6">
        <f t="shared" si="1"/>
        <v>131</v>
      </c>
      <c r="B132" s="2" t="s">
        <v>37</v>
      </c>
      <c r="J132" s="2">
        <v>58.0</v>
      </c>
      <c r="L132" s="2" t="s">
        <v>46</v>
      </c>
      <c r="Z132" s="2" t="s">
        <v>182</v>
      </c>
      <c r="AA132" s="4">
        <v>43882.0</v>
      </c>
      <c r="AD132" s="10" t="s">
        <v>177</v>
      </c>
    </row>
    <row r="133">
      <c r="A133" s="6">
        <f t="shared" si="1"/>
        <v>132</v>
      </c>
      <c r="B133" s="2" t="s">
        <v>37</v>
      </c>
      <c r="J133" s="2">
        <v>54.0</v>
      </c>
      <c r="L133" s="2" t="s">
        <v>46</v>
      </c>
      <c r="Z133" s="2" t="s">
        <v>182</v>
      </c>
      <c r="AA133" s="4">
        <v>43882.0</v>
      </c>
      <c r="AD133" s="10" t="s">
        <v>177</v>
      </c>
    </row>
    <row r="134">
      <c r="A134" s="6">
        <f t="shared" si="1"/>
        <v>133</v>
      </c>
      <c r="B134" s="2" t="s">
        <v>37</v>
      </c>
      <c r="J134" s="2">
        <v>27.0</v>
      </c>
      <c r="L134" s="2" t="s">
        <v>46</v>
      </c>
      <c r="Z134" s="2" t="s">
        <v>182</v>
      </c>
      <c r="AA134" s="4">
        <v>43882.0</v>
      </c>
      <c r="AD134" s="10" t="s">
        <v>177</v>
      </c>
    </row>
    <row r="135">
      <c r="A135" s="6">
        <f t="shared" si="1"/>
        <v>134</v>
      </c>
      <c r="B135" s="2" t="s">
        <v>37</v>
      </c>
      <c r="J135" s="2">
        <v>54.0</v>
      </c>
      <c r="L135" s="2" t="s">
        <v>46</v>
      </c>
      <c r="Z135" s="2" t="s">
        <v>182</v>
      </c>
      <c r="AA135" s="4">
        <v>43882.0</v>
      </c>
      <c r="AD135" s="10" t="s">
        <v>177</v>
      </c>
    </row>
    <row r="136">
      <c r="A136" s="6">
        <f t="shared" si="1"/>
        <v>135</v>
      </c>
      <c r="B136" s="2" t="s">
        <v>37</v>
      </c>
      <c r="J136" s="2">
        <v>25.0</v>
      </c>
      <c r="L136" s="2" t="s">
        <v>68</v>
      </c>
      <c r="Z136" s="2" t="s">
        <v>182</v>
      </c>
      <c r="AA136" s="4">
        <v>43882.0</v>
      </c>
      <c r="AD136" s="10" t="s">
        <v>177</v>
      </c>
    </row>
    <row r="137">
      <c r="A137" s="6">
        <f t="shared" si="1"/>
        <v>136</v>
      </c>
      <c r="K137" s="2">
        <v>1936.0</v>
      </c>
      <c r="L137" s="2" t="s">
        <v>68</v>
      </c>
      <c r="M137" s="4">
        <v>43858.0</v>
      </c>
      <c r="N137" s="4">
        <v>43861.0</v>
      </c>
      <c r="P137" s="4">
        <v>43862.0</v>
      </c>
      <c r="U137" s="2">
        <v>83.0</v>
      </c>
      <c r="V137" s="2" t="s">
        <v>47</v>
      </c>
      <c r="Z137" s="2" t="s">
        <v>182</v>
      </c>
      <c r="AA137" s="4">
        <v>43882.0</v>
      </c>
    </row>
    <row r="138">
      <c r="A138" s="6">
        <f t="shared" si="1"/>
        <v>137</v>
      </c>
      <c r="Z138" s="2" t="s">
        <v>182</v>
      </c>
      <c r="AA138" s="4">
        <v>43882.0</v>
      </c>
    </row>
    <row r="139">
      <c r="A139" s="6">
        <f t="shared" si="1"/>
        <v>138</v>
      </c>
      <c r="Z139" s="2" t="s">
        <v>182</v>
      </c>
      <c r="AA139" s="4">
        <v>43882.0</v>
      </c>
    </row>
    <row r="140">
      <c r="A140" s="6">
        <f t="shared" si="1"/>
        <v>139</v>
      </c>
      <c r="Z140" s="2" t="s">
        <v>182</v>
      </c>
      <c r="AA140" s="4">
        <v>43882.0</v>
      </c>
    </row>
    <row r="141">
      <c r="A141" s="6">
        <f t="shared" si="1"/>
        <v>140</v>
      </c>
      <c r="Z141" s="2" t="s">
        <v>182</v>
      </c>
      <c r="AA141" s="4">
        <v>43882.0</v>
      </c>
    </row>
    <row r="142">
      <c r="A142" s="6">
        <f t="shared" si="1"/>
        <v>141</v>
      </c>
      <c r="B142" s="2" t="s">
        <v>37</v>
      </c>
      <c r="J142" s="2">
        <v>25.0</v>
      </c>
      <c r="L142" s="2" t="s">
        <v>46</v>
      </c>
      <c r="Z142" s="2" t="s">
        <v>182</v>
      </c>
      <c r="AA142" s="4">
        <v>43882.0</v>
      </c>
      <c r="AD142" s="10" t="s">
        <v>177</v>
      </c>
    </row>
    <row r="143">
      <c r="A143" s="6">
        <f t="shared" si="1"/>
        <v>142</v>
      </c>
      <c r="Z143" s="2" t="s">
        <v>182</v>
      </c>
      <c r="AA143" s="4">
        <v>43882.0</v>
      </c>
    </row>
    <row r="144">
      <c r="A144" s="6">
        <f t="shared" si="1"/>
        <v>143</v>
      </c>
      <c r="B144" s="2" t="s">
        <v>37</v>
      </c>
      <c r="J144" s="2">
        <v>23.0</v>
      </c>
      <c r="L144" s="2" t="s">
        <v>68</v>
      </c>
      <c r="Z144" s="2" t="s">
        <v>182</v>
      </c>
      <c r="AA144" s="4">
        <v>43882.0</v>
      </c>
      <c r="AD144" s="10" t="s">
        <v>177</v>
      </c>
    </row>
    <row r="145">
      <c r="A145" s="6">
        <f t="shared" si="1"/>
        <v>144</v>
      </c>
      <c r="B145" s="2" t="s">
        <v>37</v>
      </c>
      <c r="J145" s="2">
        <v>46.0</v>
      </c>
      <c r="L145" s="2" t="s">
        <v>46</v>
      </c>
      <c r="Z145" s="2" t="s">
        <v>182</v>
      </c>
      <c r="AA145" s="4">
        <v>43882.0</v>
      </c>
      <c r="AD145" s="10" t="s">
        <v>177</v>
      </c>
    </row>
    <row r="146">
      <c r="A146" s="6">
        <f t="shared" si="1"/>
        <v>145</v>
      </c>
      <c r="B146" s="2" t="s">
        <v>37</v>
      </c>
      <c r="J146" s="2">
        <v>33.0</v>
      </c>
      <c r="L146" s="2" t="s">
        <v>46</v>
      </c>
      <c r="Z146" s="2" t="s">
        <v>182</v>
      </c>
      <c r="AA146" s="4">
        <v>43882.0</v>
      </c>
      <c r="AD146" s="10" t="s">
        <v>177</v>
      </c>
    </row>
    <row r="147">
      <c r="A147" s="6">
        <f t="shared" si="1"/>
        <v>146</v>
      </c>
      <c r="B147" s="2" t="s">
        <v>37</v>
      </c>
      <c r="J147" s="2">
        <v>26.0</v>
      </c>
      <c r="L147" s="2" t="s">
        <v>46</v>
      </c>
      <c r="Z147" s="2" t="s">
        <v>182</v>
      </c>
      <c r="AA147" s="4">
        <v>43882.0</v>
      </c>
      <c r="AD147" s="10" t="s">
        <v>177</v>
      </c>
    </row>
    <row r="148">
      <c r="A148" s="6">
        <f t="shared" si="1"/>
        <v>147</v>
      </c>
      <c r="B148" s="2" t="s">
        <v>37</v>
      </c>
      <c r="J148" s="2">
        <v>31.0</v>
      </c>
      <c r="L148" s="2" t="s">
        <v>68</v>
      </c>
      <c r="Z148" s="2" t="s">
        <v>182</v>
      </c>
      <c r="AA148" s="4">
        <v>43882.0</v>
      </c>
      <c r="AD148" s="10" t="s">
        <v>177</v>
      </c>
    </row>
    <row r="149">
      <c r="A149" s="6">
        <f t="shared" si="1"/>
        <v>148</v>
      </c>
      <c r="B149" s="2" t="s">
        <v>37</v>
      </c>
      <c r="J149" s="2">
        <v>25.0</v>
      </c>
      <c r="L149" s="2" t="s">
        <v>68</v>
      </c>
      <c r="Z149" s="2" t="s">
        <v>182</v>
      </c>
      <c r="AA149" s="4">
        <v>43882.0</v>
      </c>
      <c r="AD149" s="10" t="s">
        <v>177</v>
      </c>
    </row>
    <row r="150">
      <c r="A150" s="6">
        <f t="shared" si="1"/>
        <v>149</v>
      </c>
      <c r="B150" s="2" t="s">
        <v>37</v>
      </c>
      <c r="J150" s="2">
        <v>46.0</v>
      </c>
      <c r="L150" s="2" t="s">
        <v>46</v>
      </c>
      <c r="Z150" s="2" t="s">
        <v>182</v>
      </c>
      <c r="AA150" s="4">
        <v>43882.0</v>
      </c>
      <c r="AD150" s="10" t="s">
        <v>177</v>
      </c>
    </row>
    <row r="151">
      <c r="A151" s="6">
        <f t="shared" si="1"/>
        <v>150</v>
      </c>
      <c r="B151" s="2" t="s">
        <v>37</v>
      </c>
      <c r="J151" s="2">
        <v>41.0</v>
      </c>
      <c r="L151" s="2" t="s">
        <v>46</v>
      </c>
      <c r="Z151" s="2" t="s">
        <v>182</v>
      </c>
      <c r="AA151" s="4">
        <v>43882.0</v>
      </c>
      <c r="AD151" s="10" t="s">
        <v>177</v>
      </c>
    </row>
    <row r="152">
      <c r="A152" s="6">
        <f t="shared" si="1"/>
        <v>151</v>
      </c>
      <c r="B152" s="2" t="s">
        <v>37</v>
      </c>
      <c r="J152" s="2">
        <v>63.0</v>
      </c>
      <c r="L152" s="2" t="s">
        <v>68</v>
      </c>
      <c r="Z152" s="2" t="s">
        <v>182</v>
      </c>
      <c r="AA152" s="4">
        <v>43882.0</v>
      </c>
      <c r="AD152" s="10" t="s">
        <v>177</v>
      </c>
    </row>
    <row r="153">
      <c r="A153" s="6">
        <f t="shared" si="1"/>
        <v>152</v>
      </c>
      <c r="B153" s="2" t="s">
        <v>37</v>
      </c>
      <c r="J153" s="2">
        <v>46.0</v>
      </c>
      <c r="L153" s="2" t="s">
        <v>46</v>
      </c>
      <c r="Z153" s="2" t="s">
        <v>182</v>
      </c>
      <c r="AA153" s="4">
        <v>43882.0</v>
      </c>
      <c r="AD153" s="10" t="s">
        <v>177</v>
      </c>
    </row>
    <row r="154">
      <c r="A154" s="6">
        <f t="shared" si="1"/>
        <v>153</v>
      </c>
      <c r="B154" s="2" t="s">
        <v>37</v>
      </c>
      <c r="J154" s="2">
        <v>22.0</v>
      </c>
      <c r="L154" s="2" t="s">
        <v>68</v>
      </c>
      <c r="Z154" s="2" t="s">
        <v>182</v>
      </c>
      <c r="AA154" s="4">
        <v>43882.0</v>
      </c>
      <c r="AD154" s="10" t="s">
        <v>177</v>
      </c>
    </row>
    <row r="155">
      <c r="A155" s="6">
        <f t="shared" si="1"/>
        <v>154</v>
      </c>
      <c r="B155" s="2" t="s">
        <v>37</v>
      </c>
      <c r="J155" s="2">
        <v>48.0</v>
      </c>
      <c r="L155" s="2" t="s">
        <v>68</v>
      </c>
      <c r="Z155" s="2" t="s">
        <v>182</v>
      </c>
      <c r="AA155" s="4">
        <v>43882.0</v>
      </c>
      <c r="AD155" s="10" t="s">
        <v>177</v>
      </c>
    </row>
    <row r="156">
      <c r="A156" s="6">
        <f t="shared" si="1"/>
        <v>155</v>
      </c>
      <c r="B156" s="2" t="s">
        <v>37</v>
      </c>
      <c r="J156" s="2">
        <v>48.0</v>
      </c>
      <c r="L156" s="2" t="s">
        <v>68</v>
      </c>
      <c r="Z156" s="2" t="s">
        <v>182</v>
      </c>
      <c r="AA156" s="4">
        <v>43882.0</v>
      </c>
      <c r="AD156" s="10" t="s">
        <v>177</v>
      </c>
    </row>
    <row r="157">
      <c r="A157" s="6">
        <f t="shared" si="1"/>
        <v>156</v>
      </c>
      <c r="B157" s="2" t="s">
        <v>37</v>
      </c>
      <c r="J157" s="2">
        <v>45.0</v>
      </c>
      <c r="L157" s="2" t="s">
        <v>46</v>
      </c>
      <c r="Z157" s="2" t="s">
        <v>182</v>
      </c>
      <c r="AA157" s="4">
        <v>43882.0</v>
      </c>
      <c r="AD157" s="10" t="s">
        <v>177</v>
      </c>
    </row>
    <row r="158">
      <c r="A158" s="6">
        <f t="shared" si="1"/>
        <v>157</v>
      </c>
    </row>
    <row r="159">
      <c r="A159" s="6">
        <f t="shared" si="1"/>
        <v>158</v>
      </c>
    </row>
    <row r="160">
      <c r="A160" s="6">
        <f t="shared" si="1"/>
        <v>159</v>
      </c>
    </row>
    <row r="161">
      <c r="A161" s="6">
        <f t="shared" si="1"/>
        <v>160</v>
      </c>
    </row>
    <row r="162">
      <c r="A162" s="6">
        <f t="shared" si="1"/>
        <v>161</v>
      </c>
    </row>
    <row r="163">
      <c r="A163" s="6">
        <f t="shared" si="1"/>
        <v>162</v>
      </c>
    </row>
    <row r="164">
      <c r="A164" s="6">
        <f t="shared" si="1"/>
        <v>163</v>
      </c>
    </row>
    <row r="165">
      <c r="A165" s="6">
        <f t="shared" si="1"/>
        <v>164</v>
      </c>
    </row>
    <row r="166">
      <c r="A166" s="6">
        <f t="shared" si="1"/>
        <v>165</v>
      </c>
    </row>
    <row r="167">
      <c r="A167" s="6">
        <f t="shared" si="1"/>
        <v>166</v>
      </c>
    </row>
    <row r="168">
      <c r="A168" s="6">
        <f t="shared" si="1"/>
        <v>167</v>
      </c>
    </row>
    <row r="169">
      <c r="A169" s="6">
        <f t="shared" si="1"/>
        <v>168</v>
      </c>
    </row>
    <row r="170">
      <c r="A170" s="6">
        <f t="shared" si="1"/>
        <v>169</v>
      </c>
    </row>
    <row r="171">
      <c r="A171" s="6">
        <f t="shared" si="1"/>
        <v>170</v>
      </c>
    </row>
    <row r="172">
      <c r="A172" s="6">
        <f t="shared" si="1"/>
        <v>171</v>
      </c>
    </row>
    <row r="173">
      <c r="A173" s="6">
        <f t="shared" si="1"/>
        <v>172</v>
      </c>
    </row>
    <row r="174">
      <c r="A174" s="6">
        <f t="shared" si="1"/>
        <v>173</v>
      </c>
    </row>
    <row r="175">
      <c r="A175" s="6">
        <f t="shared" si="1"/>
        <v>174</v>
      </c>
    </row>
    <row r="176">
      <c r="A176" s="6">
        <f t="shared" si="1"/>
        <v>175</v>
      </c>
    </row>
    <row r="177">
      <c r="A177" s="6">
        <f t="shared" si="1"/>
        <v>176</v>
      </c>
    </row>
    <row r="178">
      <c r="A178" s="6">
        <f t="shared" si="1"/>
        <v>177</v>
      </c>
    </row>
    <row r="179">
      <c r="A179" s="6">
        <f t="shared" si="1"/>
        <v>178</v>
      </c>
    </row>
    <row r="180">
      <c r="A180" s="6">
        <f t="shared" si="1"/>
        <v>179</v>
      </c>
    </row>
    <row r="181">
      <c r="A181" s="6">
        <f t="shared" si="1"/>
        <v>180</v>
      </c>
    </row>
    <row r="182">
      <c r="A182" s="6">
        <f t="shared" si="1"/>
        <v>181</v>
      </c>
    </row>
    <row r="183">
      <c r="A183" s="6">
        <f t="shared" si="1"/>
        <v>182</v>
      </c>
    </row>
    <row r="184">
      <c r="A184" s="6">
        <f t="shared" si="1"/>
        <v>183</v>
      </c>
    </row>
    <row r="185">
      <c r="A185" s="6">
        <f t="shared" si="1"/>
        <v>184</v>
      </c>
    </row>
    <row r="186">
      <c r="A186" s="6">
        <f t="shared" si="1"/>
        <v>185</v>
      </c>
    </row>
    <row r="187">
      <c r="A187" s="6">
        <f t="shared" si="1"/>
        <v>186</v>
      </c>
    </row>
    <row r="188">
      <c r="A188" s="6">
        <f t="shared" si="1"/>
        <v>187</v>
      </c>
    </row>
    <row r="189">
      <c r="A189" s="6">
        <f t="shared" si="1"/>
        <v>188</v>
      </c>
    </row>
    <row r="190">
      <c r="A190" s="6">
        <f t="shared" si="1"/>
        <v>189</v>
      </c>
    </row>
    <row r="191">
      <c r="A191" s="6">
        <f t="shared" si="1"/>
        <v>190</v>
      </c>
    </row>
    <row r="192">
      <c r="A192" s="6">
        <f t="shared" si="1"/>
        <v>191</v>
      </c>
    </row>
    <row r="193">
      <c r="A193" s="6">
        <f t="shared" si="1"/>
        <v>192</v>
      </c>
    </row>
    <row r="194">
      <c r="A194" s="6">
        <f t="shared" si="1"/>
        <v>193</v>
      </c>
    </row>
    <row r="195">
      <c r="A195" s="6">
        <f t="shared" si="1"/>
        <v>194</v>
      </c>
    </row>
    <row r="196">
      <c r="A196" s="6">
        <f t="shared" si="1"/>
        <v>195</v>
      </c>
    </row>
    <row r="197">
      <c r="A197" s="6">
        <f t="shared" si="1"/>
        <v>196</v>
      </c>
    </row>
    <row r="198">
      <c r="A198" s="6">
        <f t="shared" si="1"/>
        <v>197</v>
      </c>
    </row>
    <row r="199">
      <c r="A199" s="6">
        <f t="shared" si="1"/>
        <v>198</v>
      </c>
    </row>
    <row r="200">
      <c r="A200" s="6">
        <f t="shared" si="1"/>
        <v>199</v>
      </c>
    </row>
    <row r="201">
      <c r="A201" s="6">
        <f t="shared" si="1"/>
        <v>200</v>
      </c>
    </row>
    <row r="202">
      <c r="A202" s="6">
        <f t="shared" si="1"/>
        <v>201</v>
      </c>
    </row>
    <row r="203">
      <c r="A203" s="6">
        <f t="shared" si="1"/>
        <v>202</v>
      </c>
    </row>
    <row r="204">
      <c r="A204" s="6">
        <f t="shared" si="1"/>
        <v>203</v>
      </c>
    </row>
    <row r="205">
      <c r="A205" s="6">
        <f t="shared" si="1"/>
        <v>204</v>
      </c>
    </row>
    <row r="206">
      <c r="A206" s="6">
        <f t="shared" si="1"/>
        <v>205</v>
      </c>
    </row>
    <row r="207">
      <c r="A207" s="6">
        <f t="shared" si="1"/>
        <v>206</v>
      </c>
    </row>
    <row r="208">
      <c r="A208" s="6">
        <f t="shared" si="1"/>
        <v>207</v>
      </c>
    </row>
    <row r="209">
      <c r="A209" s="6">
        <f t="shared" si="1"/>
        <v>208</v>
      </c>
    </row>
    <row r="210">
      <c r="A210" s="6">
        <f t="shared" si="1"/>
        <v>209</v>
      </c>
    </row>
    <row r="211">
      <c r="A211" s="6">
        <f t="shared" si="1"/>
        <v>210</v>
      </c>
    </row>
    <row r="212">
      <c r="A212" s="6">
        <f t="shared" si="1"/>
        <v>211</v>
      </c>
    </row>
    <row r="213">
      <c r="A213" s="6">
        <f t="shared" si="1"/>
        <v>212</v>
      </c>
    </row>
    <row r="214">
      <c r="A214" s="6">
        <f t="shared" si="1"/>
        <v>213</v>
      </c>
    </row>
    <row r="215">
      <c r="A215" s="6">
        <f t="shared" si="1"/>
        <v>214</v>
      </c>
    </row>
    <row r="216">
      <c r="A216" s="6">
        <f t="shared" si="1"/>
        <v>215</v>
      </c>
    </row>
    <row r="217">
      <c r="A217" s="6">
        <f t="shared" si="1"/>
        <v>216</v>
      </c>
    </row>
    <row r="218">
      <c r="A218" s="6">
        <f t="shared" si="1"/>
        <v>217</v>
      </c>
    </row>
    <row r="219">
      <c r="A219" s="6">
        <f t="shared" si="1"/>
        <v>218</v>
      </c>
    </row>
    <row r="220">
      <c r="A220" s="6">
        <f t="shared" si="1"/>
        <v>219</v>
      </c>
    </row>
    <row r="221">
      <c r="A221" s="6">
        <f t="shared" si="1"/>
        <v>220</v>
      </c>
    </row>
    <row r="222">
      <c r="A222" s="6">
        <f t="shared" si="1"/>
        <v>221</v>
      </c>
    </row>
    <row r="223">
      <c r="A223" s="6">
        <f t="shared" si="1"/>
        <v>222</v>
      </c>
    </row>
    <row r="224">
      <c r="A224" s="6">
        <f t="shared" si="1"/>
        <v>223</v>
      </c>
    </row>
    <row r="225">
      <c r="A225" s="6">
        <f t="shared" si="1"/>
        <v>224</v>
      </c>
    </row>
    <row r="226">
      <c r="A226" s="6">
        <f t="shared" si="1"/>
        <v>225</v>
      </c>
    </row>
    <row r="227">
      <c r="A227" s="6">
        <f t="shared" si="1"/>
        <v>226</v>
      </c>
    </row>
    <row r="228">
      <c r="A228" s="6">
        <f t="shared" si="1"/>
        <v>227</v>
      </c>
    </row>
    <row r="229">
      <c r="A229" s="6">
        <f t="shared" si="1"/>
        <v>228</v>
      </c>
    </row>
    <row r="230">
      <c r="A230" s="6">
        <f t="shared" si="1"/>
        <v>229</v>
      </c>
    </row>
    <row r="231">
      <c r="A231" s="6">
        <f t="shared" si="1"/>
        <v>230</v>
      </c>
    </row>
    <row r="232">
      <c r="A232" s="6">
        <f t="shared" si="1"/>
        <v>231</v>
      </c>
    </row>
    <row r="233">
      <c r="A233" s="6">
        <f t="shared" si="1"/>
        <v>232</v>
      </c>
    </row>
    <row r="234">
      <c r="A234" s="6">
        <f t="shared" si="1"/>
        <v>233</v>
      </c>
    </row>
    <row r="235">
      <c r="A235" s="6">
        <f t="shared" si="1"/>
        <v>234</v>
      </c>
    </row>
    <row r="236">
      <c r="A236" s="6">
        <f t="shared" si="1"/>
        <v>235</v>
      </c>
    </row>
    <row r="237">
      <c r="A237" s="6">
        <f t="shared" si="1"/>
        <v>236</v>
      </c>
    </row>
    <row r="238">
      <c r="A238" s="6">
        <f t="shared" si="1"/>
        <v>237</v>
      </c>
    </row>
    <row r="239">
      <c r="A239" s="6">
        <f t="shared" si="1"/>
        <v>238</v>
      </c>
    </row>
    <row r="240">
      <c r="A240" s="6">
        <f t="shared" si="1"/>
        <v>239</v>
      </c>
    </row>
    <row r="241">
      <c r="A241" s="6">
        <f t="shared" si="1"/>
        <v>240</v>
      </c>
    </row>
    <row r="242">
      <c r="A242" s="6">
        <f t="shared" si="1"/>
        <v>241</v>
      </c>
    </row>
    <row r="243">
      <c r="A243" s="6">
        <f t="shared" si="1"/>
        <v>242</v>
      </c>
    </row>
    <row r="244">
      <c r="A244" s="6">
        <f t="shared" si="1"/>
        <v>243</v>
      </c>
    </row>
    <row r="245">
      <c r="A245" s="6">
        <f t="shared" si="1"/>
        <v>244</v>
      </c>
    </row>
    <row r="246">
      <c r="A246" s="6">
        <f t="shared" si="1"/>
        <v>245</v>
      </c>
    </row>
    <row r="247">
      <c r="A247" s="6">
        <f t="shared" si="1"/>
        <v>246</v>
      </c>
    </row>
    <row r="248">
      <c r="A248" s="6">
        <f t="shared" si="1"/>
        <v>247</v>
      </c>
    </row>
    <row r="249">
      <c r="A249" s="6">
        <f t="shared" si="1"/>
        <v>248</v>
      </c>
    </row>
    <row r="250">
      <c r="A250" s="6">
        <f t="shared" si="1"/>
        <v>249</v>
      </c>
    </row>
    <row r="251">
      <c r="A251" s="6">
        <f t="shared" si="1"/>
        <v>250</v>
      </c>
    </row>
    <row r="252">
      <c r="A252" s="6">
        <f t="shared" si="1"/>
        <v>251</v>
      </c>
    </row>
    <row r="253">
      <c r="A253" s="6">
        <f t="shared" si="1"/>
        <v>252</v>
      </c>
    </row>
    <row r="254">
      <c r="A254" s="6">
        <f t="shared" si="1"/>
        <v>253</v>
      </c>
    </row>
    <row r="255">
      <c r="A255" s="6">
        <f t="shared" si="1"/>
        <v>254</v>
      </c>
    </row>
    <row r="256">
      <c r="A256" s="6">
        <f t="shared" si="1"/>
        <v>255</v>
      </c>
    </row>
    <row r="257">
      <c r="A257" s="6">
        <f t="shared" si="1"/>
        <v>256</v>
      </c>
    </row>
    <row r="258">
      <c r="A258" s="6">
        <f t="shared" si="1"/>
        <v>257</v>
      </c>
    </row>
    <row r="259">
      <c r="A259" s="6">
        <f t="shared" si="1"/>
        <v>258</v>
      </c>
    </row>
    <row r="260">
      <c r="A260" s="6">
        <f t="shared" si="1"/>
        <v>259</v>
      </c>
    </row>
    <row r="261">
      <c r="A261" s="6">
        <f t="shared" si="1"/>
        <v>260</v>
      </c>
    </row>
    <row r="262">
      <c r="A262" s="6">
        <f t="shared" si="1"/>
        <v>261</v>
      </c>
    </row>
    <row r="263">
      <c r="A263" s="6">
        <f t="shared" si="1"/>
        <v>262</v>
      </c>
    </row>
    <row r="264">
      <c r="A264" s="6">
        <f t="shared" si="1"/>
        <v>263</v>
      </c>
    </row>
    <row r="265">
      <c r="A265" s="6">
        <f t="shared" si="1"/>
        <v>264</v>
      </c>
    </row>
    <row r="266">
      <c r="A266" s="6">
        <f t="shared" si="1"/>
        <v>265</v>
      </c>
    </row>
    <row r="267">
      <c r="A267" s="6">
        <f t="shared" si="1"/>
        <v>266</v>
      </c>
    </row>
    <row r="268">
      <c r="A268" s="6">
        <f t="shared" si="1"/>
        <v>267</v>
      </c>
    </row>
    <row r="269">
      <c r="A269" s="6">
        <f t="shared" si="1"/>
        <v>268</v>
      </c>
    </row>
    <row r="270">
      <c r="A270" s="6">
        <f t="shared" si="1"/>
        <v>269</v>
      </c>
    </row>
    <row r="271">
      <c r="A271" s="6">
        <f t="shared" si="1"/>
        <v>270</v>
      </c>
    </row>
    <row r="272">
      <c r="A272" s="6">
        <f t="shared" si="1"/>
        <v>271</v>
      </c>
    </row>
    <row r="273">
      <c r="A273" s="6">
        <f t="shared" si="1"/>
        <v>272</v>
      </c>
    </row>
    <row r="274">
      <c r="A274" s="6">
        <f t="shared" si="1"/>
        <v>273</v>
      </c>
    </row>
    <row r="275">
      <c r="A275" s="6">
        <f t="shared" si="1"/>
        <v>274</v>
      </c>
    </row>
    <row r="276">
      <c r="A276" s="6">
        <f t="shared" si="1"/>
        <v>275</v>
      </c>
    </row>
    <row r="277">
      <c r="A277" s="6">
        <f t="shared" si="1"/>
        <v>276</v>
      </c>
    </row>
    <row r="278">
      <c r="A278" s="6">
        <f t="shared" si="1"/>
        <v>277</v>
      </c>
    </row>
    <row r="279">
      <c r="A279" s="6">
        <f t="shared" si="1"/>
        <v>278</v>
      </c>
    </row>
    <row r="280">
      <c r="A280" s="6">
        <f t="shared" si="1"/>
        <v>279</v>
      </c>
    </row>
    <row r="281">
      <c r="A281" s="6">
        <f t="shared" si="1"/>
        <v>280</v>
      </c>
    </row>
    <row r="282">
      <c r="A282" s="6">
        <f t="shared" si="1"/>
        <v>281</v>
      </c>
    </row>
    <row r="283">
      <c r="A283" s="6">
        <f t="shared" si="1"/>
        <v>282</v>
      </c>
    </row>
    <row r="284">
      <c r="A284" s="6">
        <f t="shared" si="1"/>
        <v>283</v>
      </c>
    </row>
    <row r="285">
      <c r="A285" s="6">
        <f t="shared" si="1"/>
        <v>284</v>
      </c>
    </row>
    <row r="286">
      <c r="A286" s="6">
        <f t="shared" si="1"/>
        <v>285</v>
      </c>
    </row>
    <row r="287">
      <c r="A287" s="6">
        <f t="shared" si="1"/>
        <v>286</v>
      </c>
    </row>
    <row r="288">
      <c r="A288" s="6">
        <f t="shared" si="1"/>
        <v>287</v>
      </c>
    </row>
    <row r="289">
      <c r="A289" s="6">
        <f t="shared" si="1"/>
        <v>288</v>
      </c>
    </row>
    <row r="290">
      <c r="A290" s="6">
        <f t="shared" si="1"/>
        <v>289</v>
      </c>
    </row>
    <row r="291">
      <c r="A291" s="6">
        <f t="shared" si="1"/>
        <v>290</v>
      </c>
    </row>
    <row r="292">
      <c r="A292" s="6">
        <f t="shared" si="1"/>
        <v>291</v>
      </c>
    </row>
    <row r="293">
      <c r="A293" s="6">
        <f t="shared" si="1"/>
        <v>292</v>
      </c>
    </row>
    <row r="294">
      <c r="A294" s="6">
        <f t="shared" si="1"/>
        <v>293</v>
      </c>
    </row>
    <row r="295">
      <c r="A295" s="6">
        <f t="shared" si="1"/>
        <v>294</v>
      </c>
    </row>
    <row r="296">
      <c r="A296" s="6">
        <f t="shared" si="1"/>
        <v>295</v>
      </c>
    </row>
    <row r="297">
      <c r="A297" s="6">
        <f t="shared" si="1"/>
        <v>296</v>
      </c>
    </row>
    <row r="298">
      <c r="A298" s="6">
        <f t="shared" si="1"/>
        <v>297</v>
      </c>
    </row>
    <row r="299">
      <c r="A299" s="6">
        <f t="shared" si="1"/>
        <v>298</v>
      </c>
    </row>
    <row r="300">
      <c r="A300" s="6">
        <f t="shared" si="1"/>
        <v>299</v>
      </c>
    </row>
    <row r="301">
      <c r="A301" s="6">
        <f t="shared" si="1"/>
        <v>300</v>
      </c>
    </row>
    <row r="302">
      <c r="A302" s="6">
        <f t="shared" si="1"/>
        <v>301</v>
      </c>
    </row>
    <row r="303">
      <c r="A303" s="6">
        <f t="shared" si="1"/>
        <v>302</v>
      </c>
    </row>
    <row r="304">
      <c r="A304" s="6">
        <f t="shared" si="1"/>
        <v>303</v>
      </c>
    </row>
    <row r="305">
      <c r="A305" s="6">
        <f t="shared" si="1"/>
        <v>304</v>
      </c>
    </row>
    <row r="306">
      <c r="A306" s="6">
        <f t="shared" si="1"/>
        <v>305</v>
      </c>
    </row>
    <row r="307">
      <c r="A307" s="6">
        <f t="shared" si="1"/>
        <v>306</v>
      </c>
    </row>
    <row r="308">
      <c r="A308" s="6">
        <f t="shared" si="1"/>
        <v>307</v>
      </c>
    </row>
    <row r="309">
      <c r="A309" s="6">
        <f t="shared" si="1"/>
        <v>308</v>
      </c>
    </row>
    <row r="310">
      <c r="A310" s="6">
        <f t="shared" si="1"/>
        <v>309</v>
      </c>
    </row>
    <row r="311">
      <c r="A311" s="6">
        <f t="shared" si="1"/>
        <v>310</v>
      </c>
    </row>
    <row r="312">
      <c r="A312" s="6">
        <f t="shared" si="1"/>
        <v>311</v>
      </c>
    </row>
    <row r="313">
      <c r="A313" s="6">
        <f t="shared" si="1"/>
        <v>312</v>
      </c>
    </row>
    <row r="314">
      <c r="A314" s="6">
        <f t="shared" si="1"/>
        <v>313</v>
      </c>
    </row>
    <row r="315">
      <c r="A315" s="6">
        <f t="shared" si="1"/>
        <v>314</v>
      </c>
    </row>
    <row r="316">
      <c r="A316" s="6">
        <f t="shared" si="1"/>
        <v>315</v>
      </c>
    </row>
    <row r="317">
      <c r="A317" s="6">
        <f t="shared" si="1"/>
        <v>316</v>
      </c>
    </row>
    <row r="318">
      <c r="A318" s="6">
        <f t="shared" si="1"/>
        <v>317</v>
      </c>
    </row>
    <row r="319">
      <c r="A319" s="6">
        <f t="shared" si="1"/>
        <v>318</v>
      </c>
    </row>
    <row r="320">
      <c r="A320" s="6">
        <f t="shared" si="1"/>
        <v>319</v>
      </c>
    </row>
    <row r="321">
      <c r="A321" s="6">
        <f t="shared" si="1"/>
        <v>320</v>
      </c>
    </row>
    <row r="322">
      <c r="A322" s="6">
        <f t="shared" si="1"/>
        <v>321</v>
      </c>
    </row>
    <row r="323">
      <c r="A323" s="6">
        <f t="shared" si="1"/>
        <v>322</v>
      </c>
    </row>
    <row r="324">
      <c r="A324" s="6">
        <f t="shared" si="1"/>
        <v>323</v>
      </c>
    </row>
    <row r="325">
      <c r="A325" s="6">
        <f t="shared" si="1"/>
        <v>324</v>
      </c>
    </row>
    <row r="326">
      <c r="A326" s="6">
        <f t="shared" si="1"/>
        <v>325</v>
      </c>
    </row>
    <row r="327">
      <c r="A327" s="6">
        <f t="shared" si="1"/>
        <v>326</v>
      </c>
    </row>
    <row r="328">
      <c r="A328" s="6">
        <f t="shared" si="1"/>
        <v>327</v>
      </c>
    </row>
    <row r="329">
      <c r="A329" s="6">
        <f t="shared" si="1"/>
        <v>328</v>
      </c>
    </row>
    <row r="330">
      <c r="A330" s="6">
        <f t="shared" si="1"/>
        <v>329</v>
      </c>
    </row>
    <row r="331">
      <c r="A331" s="6">
        <f t="shared" si="1"/>
        <v>330</v>
      </c>
    </row>
    <row r="332">
      <c r="A332" s="6">
        <f t="shared" si="1"/>
        <v>331</v>
      </c>
    </row>
    <row r="333">
      <c r="A333" s="6">
        <f t="shared" si="1"/>
        <v>332</v>
      </c>
    </row>
    <row r="334">
      <c r="A334" s="6">
        <f t="shared" si="1"/>
        <v>333</v>
      </c>
    </row>
    <row r="335">
      <c r="A335" s="6">
        <f t="shared" si="1"/>
        <v>334</v>
      </c>
    </row>
    <row r="336">
      <c r="A336" s="6">
        <f t="shared" si="1"/>
        <v>335</v>
      </c>
    </row>
    <row r="337">
      <c r="A337" s="6">
        <f t="shared" si="1"/>
        <v>336</v>
      </c>
    </row>
    <row r="338">
      <c r="A338" s="6">
        <f t="shared" si="1"/>
        <v>337</v>
      </c>
    </row>
    <row r="339">
      <c r="A339" s="6">
        <f t="shared" si="1"/>
        <v>338</v>
      </c>
    </row>
    <row r="340">
      <c r="A340" s="6">
        <f t="shared" si="1"/>
        <v>339</v>
      </c>
    </row>
    <row r="341">
      <c r="A341" s="6">
        <f t="shared" si="1"/>
        <v>340</v>
      </c>
    </row>
    <row r="342">
      <c r="A342" s="6">
        <f t="shared" si="1"/>
        <v>341</v>
      </c>
    </row>
    <row r="343">
      <c r="A343" s="6">
        <f t="shared" si="1"/>
        <v>342</v>
      </c>
    </row>
    <row r="344">
      <c r="A344" s="6">
        <f t="shared" si="1"/>
        <v>343</v>
      </c>
    </row>
    <row r="345">
      <c r="A345" s="6">
        <f t="shared" si="1"/>
        <v>344</v>
      </c>
    </row>
    <row r="346">
      <c r="A346" s="6">
        <f t="shared" si="1"/>
        <v>345</v>
      </c>
    </row>
    <row r="347">
      <c r="A347" s="6">
        <f t="shared" si="1"/>
        <v>346</v>
      </c>
    </row>
    <row r="348">
      <c r="A348" s="6">
        <f t="shared" si="1"/>
        <v>347</v>
      </c>
    </row>
    <row r="349">
      <c r="A349" s="6">
        <f t="shared" si="1"/>
        <v>348</v>
      </c>
    </row>
    <row r="350">
      <c r="A350" s="6">
        <f t="shared" si="1"/>
        <v>349</v>
      </c>
    </row>
    <row r="351">
      <c r="A351" s="6">
        <f t="shared" si="1"/>
        <v>350</v>
      </c>
    </row>
    <row r="352">
      <c r="A352" s="6">
        <f t="shared" si="1"/>
        <v>351</v>
      </c>
    </row>
    <row r="353">
      <c r="A353" s="6">
        <f t="shared" si="1"/>
        <v>352</v>
      </c>
    </row>
    <row r="354">
      <c r="A354" s="6">
        <f t="shared" si="1"/>
        <v>353</v>
      </c>
    </row>
    <row r="355">
      <c r="A355" s="6">
        <f t="shared" si="1"/>
        <v>354</v>
      </c>
    </row>
    <row r="356">
      <c r="A356" s="6">
        <f t="shared" si="1"/>
        <v>355</v>
      </c>
    </row>
    <row r="357">
      <c r="A357" s="6">
        <f t="shared" si="1"/>
        <v>356</v>
      </c>
    </row>
    <row r="358">
      <c r="A358" s="6">
        <f t="shared" si="1"/>
        <v>357</v>
      </c>
    </row>
    <row r="359">
      <c r="A359" s="6">
        <f t="shared" si="1"/>
        <v>358</v>
      </c>
    </row>
    <row r="360">
      <c r="A360" s="6">
        <f t="shared" si="1"/>
        <v>359</v>
      </c>
    </row>
    <row r="361">
      <c r="A361" s="6">
        <f t="shared" si="1"/>
        <v>360</v>
      </c>
    </row>
    <row r="362">
      <c r="A362" s="6">
        <f t="shared" si="1"/>
        <v>361</v>
      </c>
    </row>
    <row r="363">
      <c r="A363" s="6">
        <f t="shared" si="1"/>
        <v>362</v>
      </c>
    </row>
    <row r="364">
      <c r="A364" s="6">
        <f t="shared" si="1"/>
        <v>363</v>
      </c>
    </row>
    <row r="365">
      <c r="A365" s="6">
        <f t="shared" si="1"/>
        <v>364</v>
      </c>
    </row>
    <row r="366">
      <c r="A366" s="6">
        <f t="shared" si="1"/>
        <v>365</v>
      </c>
    </row>
    <row r="367">
      <c r="A367" s="6">
        <f t="shared" si="1"/>
        <v>366</v>
      </c>
    </row>
    <row r="368">
      <c r="A368" s="6">
        <f t="shared" si="1"/>
        <v>367</v>
      </c>
    </row>
    <row r="369">
      <c r="A369" s="6">
        <f t="shared" si="1"/>
        <v>368</v>
      </c>
    </row>
    <row r="370">
      <c r="A370" s="6">
        <f t="shared" si="1"/>
        <v>369</v>
      </c>
    </row>
    <row r="371">
      <c r="A371" s="6">
        <f t="shared" si="1"/>
        <v>370</v>
      </c>
    </row>
    <row r="372">
      <c r="A372" s="6">
        <f t="shared" si="1"/>
        <v>371</v>
      </c>
    </row>
    <row r="373">
      <c r="A373" s="6">
        <f t="shared" si="1"/>
        <v>372</v>
      </c>
    </row>
    <row r="374">
      <c r="A374" s="6">
        <f t="shared" si="1"/>
        <v>373</v>
      </c>
    </row>
    <row r="375">
      <c r="A375" s="6">
        <f t="shared" si="1"/>
        <v>374</v>
      </c>
    </row>
    <row r="376">
      <c r="A376" s="6">
        <f t="shared" si="1"/>
        <v>375</v>
      </c>
    </row>
    <row r="377">
      <c r="A377" s="6">
        <f t="shared" si="1"/>
        <v>376</v>
      </c>
    </row>
    <row r="378">
      <c r="A378" s="6">
        <f t="shared" si="1"/>
        <v>377</v>
      </c>
    </row>
    <row r="379">
      <c r="A379" s="6">
        <f t="shared" si="1"/>
        <v>378</v>
      </c>
    </row>
    <row r="380">
      <c r="A380" s="6">
        <f t="shared" si="1"/>
        <v>379</v>
      </c>
    </row>
    <row r="381">
      <c r="A381" s="6">
        <f t="shared" si="1"/>
        <v>380</v>
      </c>
    </row>
    <row r="382">
      <c r="A382" s="6">
        <f t="shared" si="1"/>
        <v>381</v>
      </c>
    </row>
    <row r="383">
      <c r="A383" s="6">
        <f t="shared" si="1"/>
        <v>382</v>
      </c>
    </row>
    <row r="384">
      <c r="A384" s="6">
        <f t="shared" si="1"/>
        <v>383</v>
      </c>
    </row>
    <row r="385">
      <c r="A385" s="6">
        <f t="shared" si="1"/>
        <v>384</v>
      </c>
    </row>
    <row r="386">
      <c r="A386" s="6">
        <f t="shared" si="1"/>
        <v>385</v>
      </c>
    </row>
    <row r="387">
      <c r="A387" s="6">
        <f t="shared" si="1"/>
        <v>386</v>
      </c>
    </row>
    <row r="388">
      <c r="A388" s="6">
        <f t="shared" si="1"/>
        <v>387</v>
      </c>
    </row>
    <row r="389">
      <c r="A389" s="6">
        <f t="shared" si="1"/>
        <v>388</v>
      </c>
    </row>
    <row r="390">
      <c r="A390" s="6">
        <f t="shared" si="1"/>
        <v>389</v>
      </c>
    </row>
    <row r="391">
      <c r="A391" s="6">
        <f t="shared" si="1"/>
        <v>390</v>
      </c>
    </row>
    <row r="392">
      <c r="A392" s="6">
        <f t="shared" si="1"/>
        <v>391</v>
      </c>
    </row>
    <row r="393">
      <c r="A393" s="6">
        <f t="shared" si="1"/>
        <v>392</v>
      </c>
    </row>
    <row r="394">
      <c r="A394" s="6">
        <f t="shared" si="1"/>
        <v>393</v>
      </c>
    </row>
    <row r="395">
      <c r="A395" s="6">
        <f t="shared" si="1"/>
        <v>394</v>
      </c>
    </row>
    <row r="396">
      <c r="A396" s="6">
        <f t="shared" si="1"/>
        <v>395</v>
      </c>
    </row>
    <row r="397">
      <c r="A397" s="6">
        <f t="shared" si="1"/>
        <v>396</v>
      </c>
    </row>
    <row r="398">
      <c r="A398" s="6">
        <f t="shared" si="1"/>
        <v>397</v>
      </c>
    </row>
    <row r="399">
      <c r="A399" s="6">
        <f t="shared" si="1"/>
        <v>398</v>
      </c>
    </row>
    <row r="400">
      <c r="A400" s="6">
        <f t="shared" si="1"/>
        <v>399</v>
      </c>
    </row>
    <row r="401">
      <c r="A401" s="6">
        <f t="shared" si="1"/>
        <v>400</v>
      </c>
    </row>
    <row r="402">
      <c r="A402" s="6">
        <f t="shared" si="1"/>
        <v>401</v>
      </c>
    </row>
    <row r="403">
      <c r="A403" s="6">
        <f t="shared" si="1"/>
        <v>402</v>
      </c>
    </row>
    <row r="404">
      <c r="A404" s="6">
        <f t="shared" si="1"/>
        <v>403</v>
      </c>
    </row>
    <row r="405">
      <c r="A405" s="6">
        <f t="shared" si="1"/>
        <v>404</v>
      </c>
    </row>
    <row r="406">
      <c r="A406" s="6">
        <f t="shared" si="1"/>
        <v>405</v>
      </c>
    </row>
    <row r="407">
      <c r="A407" s="6">
        <f t="shared" si="1"/>
        <v>406</v>
      </c>
    </row>
    <row r="408">
      <c r="A408" s="6">
        <f t="shared" si="1"/>
        <v>407</v>
      </c>
    </row>
    <row r="409">
      <c r="A409" s="6">
        <f t="shared" si="1"/>
        <v>408</v>
      </c>
    </row>
    <row r="410">
      <c r="A410" s="6">
        <f t="shared" si="1"/>
        <v>409</v>
      </c>
    </row>
    <row r="411">
      <c r="A411" s="6">
        <f t="shared" si="1"/>
        <v>410</v>
      </c>
    </row>
    <row r="412">
      <c r="A412" s="6">
        <f t="shared" si="1"/>
        <v>411</v>
      </c>
    </row>
    <row r="413">
      <c r="A413" s="6">
        <f t="shared" si="1"/>
        <v>412</v>
      </c>
    </row>
    <row r="414">
      <c r="A414" s="6">
        <f t="shared" si="1"/>
        <v>413</v>
      </c>
    </row>
    <row r="415">
      <c r="A415" s="6">
        <f t="shared" si="1"/>
        <v>414</v>
      </c>
    </row>
    <row r="416">
      <c r="A416" s="6">
        <f t="shared" si="1"/>
        <v>415</v>
      </c>
    </row>
    <row r="417">
      <c r="A417" s="6">
        <f t="shared" si="1"/>
        <v>416</v>
      </c>
    </row>
    <row r="418">
      <c r="A418" s="6">
        <f t="shared" si="1"/>
        <v>417</v>
      </c>
    </row>
    <row r="419">
      <c r="A419" s="6">
        <f t="shared" si="1"/>
        <v>418</v>
      </c>
    </row>
    <row r="420">
      <c r="A420" s="6">
        <f t="shared" si="1"/>
        <v>419</v>
      </c>
    </row>
    <row r="421">
      <c r="A421" s="6">
        <f t="shared" si="1"/>
        <v>420</v>
      </c>
    </row>
    <row r="422">
      <c r="A422" s="6">
        <f t="shared" si="1"/>
        <v>421</v>
      </c>
    </row>
    <row r="423">
      <c r="A423" s="6">
        <f t="shared" si="1"/>
        <v>422</v>
      </c>
    </row>
    <row r="424">
      <c r="A424" s="6">
        <f t="shared" si="1"/>
        <v>423</v>
      </c>
    </row>
    <row r="425">
      <c r="A425" s="6">
        <f t="shared" si="1"/>
        <v>424</v>
      </c>
    </row>
    <row r="426">
      <c r="A426" s="6">
        <f t="shared" si="1"/>
        <v>425</v>
      </c>
    </row>
    <row r="427">
      <c r="A427" s="6">
        <f t="shared" si="1"/>
        <v>426</v>
      </c>
    </row>
    <row r="428">
      <c r="A428" s="6">
        <f t="shared" si="1"/>
        <v>427</v>
      </c>
    </row>
    <row r="429">
      <c r="A429" s="6">
        <f t="shared" si="1"/>
        <v>428</v>
      </c>
    </row>
    <row r="430">
      <c r="A430" s="6">
        <f t="shared" si="1"/>
        <v>429</v>
      </c>
    </row>
    <row r="431">
      <c r="A431" s="6">
        <f t="shared" si="1"/>
        <v>430</v>
      </c>
    </row>
    <row r="432">
      <c r="A432" s="6">
        <f t="shared" si="1"/>
        <v>431</v>
      </c>
    </row>
    <row r="433">
      <c r="A433" s="6">
        <f t="shared" si="1"/>
        <v>432</v>
      </c>
    </row>
  </sheetData>
  <hyperlinks>
    <hyperlink r:id="rId2" ref="AB15"/>
    <hyperlink r:id="rId3" ref="AD32"/>
    <hyperlink r:id="rId4" ref="AD34"/>
    <hyperlink r:id="rId5" ref="AD35"/>
    <hyperlink r:id="rId6" ref="AD36"/>
    <hyperlink r:id="rId7" ref="AD37"/>
    <hyperlink r:id="rId8" ref="AD39"/>
    <hyperlink r:id="rId9" ref="AD43"/>
    <hyperlink r:id="rId10" ref="AD44"/>
    <hyperlink r:id="rId11" ref="AD45"/>
    <hyperlink r:id="rId12" ref="AD46"/>
    <hyperlink r:id="rId13" ref="AD47"/>
    <hyperlink r:id="rId14" ref="AD48"/>
    <hyperlink r:id="rId15" ref="AD49"/>
    <hyperlink r:id="rId16" ref="AD50"/>
    <hyperlink r:id="rId17" ref="AD51"/>
    <hyperlink r:id="rId18" ref="AD52"/>
    <hyperlink r:id="rId19" ref="AD53"/>
    <hyperlink r:id="rId20" ref="AD54"/>
    <hyperlink r:id="rId21" ref="AD58"/>
    <hyperlink r:id="rId22" ref="AD59"/>
    <hyperlink r:id="rId23" ref="AD60"/>
    <hyperlink r:id="rId24" ref="AD61"/>
    <hyperlink r:id="rId25" ref="AD62"/>
    <hyperlink r:id="rId26" ref="AD63"/>
    <hyperlink r:id="rId27" ref="AD64"/>
    <hyperlink r:id="rId28" ref="AD65"/>
    <hyperlink r:id="rId29" ref="AD66"/>
    <hyperlink r:id="rId30" ref="AD69"/>
    <hyperlink r:id="rId31" ref="AD70"/>
    <hyperlink r:id="rId32" ref="AD71"/>
    <hyperlink r:id="rId33" ref="AD72"/>
    <hyperlink r:id="rId34" ref="AD73"/>
    <hyperlink r:id="rId35" ref="AD75"/>
    <hyperlink r:id="rId36" ref="AD77"/>
    <hyperlink r:id="rId37" ref="AD78"/>
    <hyperlink r:id="rId38" ref="AD79"/>
    <hyperlink r:id="rId39" ref="AD80"/>
    <hyperlink r:id="rId40" ref="AD81"/>
    <hyperlink r:id="rId41" ref="AD82"/>
    <hyperlink r:id="rId42" ref="AD83"/>
    <hyperlink r:id="rId43" ref="AD85"/>
    <hyperlink r:id="rId44" ref="AD86"/>
    <hyperlink r:id="rId45" ref="AD87"/>
    <hyperlink r:id="rId46" ref="AD88"/>
    <hyperlink r:id="rId47" ref="AD89"/>
    <hyperlink r:id="rId48" ref="AD90"/>
    <hyperlink r:id="rId49" ref="AD91"/>
    <hyperlink r:id="rId50" ref="AD109"/>
    <hyperlink r:id="rId51" ref="AD110"/>
    <hyperlink r:id="rId52" ref="AD111"/>
    <hyperlink r:id="rId53" ref="AD112"/>
    <hyperlink r:id="rId54" ref="AD115"/>
    <hyperlink r:id="rId55" ref="AD116"/>
    <hyperlink r:id="rId56" ref="AD117"/>
    <hyperlink r:id="rId57" ref="AD118"/>
    <hyperlink r:id="rId58" ref="AD119"/>
    <hyperlink r:id="rId59" ref="AD120"/>
    <hyperlink r:id="rId60" ref="AD121"/>
    <hyperlink r:id="rId61" ref="AD122"/>
    <hyperlink r:id="rId62" ref="AD123"/>
    <hyperlink r:id="rId63" ref="AD124"/>
    <hyperlink r:id="rId64" ref="AD125"/>
    <hyperlink r:id="rId65" ref="AD129"/>
    <hyperlink r:id="rId66" ref="AD130"/>
    <hyperlink r:id="rId67" ref="AD131"/>
    <hyperlink r:id="rId68" ref="AD132"/>
    <hyperlink r:id="rId69" ref="AD133"/>
    <hyperlink r:id="rId70" ref="AD134"/>
    <hyperlink r:id="rId71" ref="AD135"/>
    <hyperlink r:id="rId72" ref="AD136"/>
    <hyperlink r:id="rId73" ref="AD142"/>
    <hyperlink r:id="rId74" ref="AD144"/>
    <hyperlink r:id="rId75" ref="AD145"/>
    <hyperlink r:id="rId76" ref="AD146"/>
    <hyperlink r:id="rId77" ref="AD147"/>
    <hyperlink r:id="rId78" ref="AD148"/>
    <hyperlink r:id="rId79" ref="AD149"/>
    <hyperlink r:id="rId80" ref="AD150"/>
    <hyperlink r:id="rId81" ref="AD151"/>
    <hyperlink r:id="rId82" ref="AD152"/>
    <hyperlink r:id="rId83" ref="AD153"/>
    <hyperlink r:id="rId84" ref="AD154"/>
    <hyperlink r:id="rId85" ref="AD155"/>
    <hyperlink r:id="rId86" ref="AD156"/>
    <hyperlink r:id="rId87" ref="AD157"/>
  </hyperlinks>
  <drawing r:id="rId88"/>
  <legacyDrawing r:id="rId8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</v>
      </c>
      <c r="B1" s="2" t="s">
        <v>30</v>
      </c>
      <c r="C1" s="2" t="s">
        <v>32</v>
      </c>
      <c r="D1" s="2" t="s">
        <v>33</v>
      </c>
      <c r="E1" s="2" t="s">
        <v>35</v>
      </c>
      <c r="F1" s="2" t="s">
        <v>36</v>
      </c>
      <c r="G1" s="2" t="s">
        <v>38</v>
      </c>
      <c r="H1" s="2" t="s">
        <v>26</v>
      </c>
      <c r="I1" s="2" t="s">
        <v>44</v>
      </c>
      <c r="J1" s="2" t="s">
        <v>57</v>
      </c>
    </row>
    <row r="2">
      <c r="A2" s="4">
        <v>43849.0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 t="s">
        <v>47</v>
      </c>
      <c r="I2" s="2" t="s">
        <v>47</v>
      </c>
    </row>
    <row r="3">
      <c r="A3" s="4">
        <v>43850.0</v>
      </c>
      <c r="B3" s="2">
        <v>4.0</v>
      </c>
      <c r="C3" s="2">
        <v>1.0</v>
      </c>
      <c r="D3" s="2">
        <v>0.0</v>
      </c>
      <c r="E3" s="2">
        <v>0.0</v>
      </c>
      <c r="F3" s="2">
        <v>3.0</v>
      </c>
      <c r="G3" s="2">
        <v>0.0</v>
      </c>
      <c r="H3" s="2">
        <v>3606.0</v>
      </c>
      <c r="I3" s="4">
        <v>43870.0</v>
      </c>
    </row>
    <row r="4">
      <c r="A4" s="4">
        <v>43851.0</v>
      </c>
      <c r="B4" s="2">
        <v>11.0</v>
      </c>
      <c r="C4" s="2">
        <v>1.0</v>
      </c>
      <c r="D4" s="2">
        <v>0.0</v>
      </c>
      <c r="E4" s="2">
        <v>0.0</v>
      </c>
      <c r="F4" s="2">
        <v>10.0</v>
      </c>
      <c r="G4" s="2">
        <v>0.0</v>
      </c>
      <c r="H4" s="2" t="s">
        <v>79</v>
      </c>
      <c r="I4" s="4">
        <v>43870.0</v>
      </c>
    </row>
    <row r="5">
      <c r="A5" s="4">
        <v>43852.0</v>
      </c>
      <c r="B5" s="2">
        <v>16.0</v>
      </c>
      <c r="C5" s="2">
        <v>1.0</v>
      </c>
      <c r="D5" s="2">
        <v>0.0</v>
      </c>
      <c r="E5" s="2">
        <v>0.0</v>
      </c>
      <c r="F5" s="2">
        <v>11.0</v>
      </c>
      <c r="G5" s="2">
        <v>4.0</v>
      </c>
      <c r="H5" s="2">
        <v>3609.0</v>
      </c>
      <c r="I5" s="4">
        <v>43870.0</v>
      </c>
    </row>
    <row r="6">
      <c r="A6" s="4">
        <v>43853.0</v>
      </c>
      <c r="B6" s="2">
        <v>22.0</v>
      </c>
      <c r="C6" s="2">
        <v>1.0</v>
      </c>
      <c r="D6" s="2">
        <v>0.0</v>
      </c>
      <c r="E6" s="2">
        <v>0.0</v>
      </c>
      <c r="F6" s="2">
        <v>21.0</v>
      </c>
      <c r="G6" s="2">
        <v>0.0</v>
      </c>
      <c r="H6" s="2">
        <v>3612.0</v>
      </c>
      <c r="I6" s="4">
        <v>43870.0</v>
      </c>
    </row>
    <row r="7">
      <c r="A7" s="4">
        <v>43854.0</v>
      </c>
      <c r="B7" s="2">
        <v>27.0</v>
      </c>
      <c r="C7" s="2">
        <v>2.0</v>
      </c>
      <c r="D7" s="2">
        <v>0.0</v>
      </c>
      <c r="E7" s="2">
        <v>0.0</v>
      </c>
      <c r="F7" s="2">
        <v>25.0</v>
      </c>
      <c r="G7" s="2">
        <v>0.0</v>
      </c>
      <c r="H7" s="2">
        <v>3613.0</v>
      </c>
      <c r="I7" s="4">
        <v>43870.0</v>
      </c>
    </row>
    <row r="8">
      <c r="A8" s="4">
        <v>43855.0</v>
      </c>
      <c r="C8" s="2">
        <v>3.0</v>
      </c>
      <c r="D8" s="2">
        <v>0.0</v>
      </c>
      <c r="E8" s="2">
        <v>0.0</v>
      </c>
      <c r="I8" s="4"/>
    </row>
    <row r="9">
      <c r="A9" s="4">
        <v>43856.0</v>
      </c>
      <c r="B9" s="2">
        <v>51.0</v>
      </c>
      <c r="C9" s="2">
        <v>3.0</v>
      </c>
      <c r="D9" s="2">
        <v>0.0</v>
      </c>
      <c r="E9" s="2">
        <v>0.0</v>
      </c>
      <c r="F9" s="2">
        <v>47.0</v>
      </c>
      <c r="G9" s="2">
        <v>1.0</v>
      </c>
      <c r="H9" s="2">
        <v>3616.0</v>
      </c>
      <c r="I9" s="4">
        <v>43870.0</v>
      </c>
    </row>
    <row r="10">
      <c r="A10" s="4">
        <v>43857.0</v>
      </c>
      <c r="B10" s="2">
        <v>61.0</v>
      </c>
      <c r="C10" s="2">
        <v>4.0</v>
      </c>
      <c r="D10" s="2">
        <v>0.0</v>
      </c>
      <c r="E10" s="2">
        <v>0.0</v>
      </c>
      <c r="F10" s="2">
        <v>56.0</v>
      </c>
      <c r="G10" s="2">
        <v>1.0</v>
      </c>
      <c r="H10" s="2">
        <v>3617.0</v>
      </c>
      <c r="I10" s="4">
        <v>43870.0</v>
      </c>
    </row>
    <row r="11">
      <c r="A11" s="4">
        <v>43858.0</v>
      </c>
      <c r="B11" s="2">
        <v>116.0</v>
      </c>
      <c r="C11" s="2">
        <v>4.0</v>
      </c>
      <c r="D11" s="2">
        <v>0.0</v>
      </c>
      <c r="E11" s="2">
        <v>0.0</v>
      </c>
      <c r="F11" s="2">
        <v>97.0</v>
      </c>
      <c r="G11" s="2">
        <v>15.0</v>
      </c>
      <c r="H11" s="2">
        <v>3619.0</v>
      </c>
      <c r="I11" s="4">
        <v>43870.0</v>
      </c>
    </row>
    <row r="12">
      <c r="A12" s="4">
        <v>43859.0</v>
      </c>
      <c r="B12" s="2">
        <v>187.0</v>
      </c>
      <c r="C12" s="2">
        <v>4.0</v>
      </c>
      <c r="D12" s="2">
        <v>0.0</v>
      </c>
      <c r="E12" s="2">
        <v>0.0</v>
      </c>
      <c r="F12" s="2">
        <v>155.0</v>
      </c>
      <c r="G12" s="2">
        <v>28.0</v>
      </c>
      <c r="H12" s="2">
        <v>3621.0</v>
      </c>
      <c r="I12" s="4">
        <v>43870.0</v>
      </c>
      <c r="J12" s="8">
        <v>0.375</v>
      </c>
    </row>
    <row r="13">
      <c r="A13" s="4">
        <v>43860.0</v>
      </c>
      <c r="B13" s="2">
        <v>244.0</v>
      </c>
      <c r="C13" s="2">
        <v>7.0</v>
      </c>
      <c r="D13" s="2">
        <v>0.0</v>
      </c>
      <c r="E13" s="2">
        <v>0.0</v>
      </c>
      <c r="F13" s="2">
        <v>199.0</v>
      </c>
      <c r="G13" s="2">
        <v>38.0</v>
      </c>
      <c r="H13" s="2" t="s">
        <v>99</v>
      </c>
      <c r="I13" s="4">
        <v>43870.0</v>
      </c>
      <c r="J13" s="8">
        <v>0.375</v>
      </c>
    </row>
    <row r="14">
      <c r="A14" s="4">
        <v>43861.0</v>
      </c>
      <c r="C14" s="2">
        <v>11.0</v>
      </c>
      <c r="D14" s="2">
        <v>0.0</v>
      </c>
      <c r="E14" s="2">
        <v>0.0</v>
      </c>
      <c r="H14" s="2">
        <v>3630.0</v>
      </c>
      <c r="I14" s="4">
        <v>43870.0</v>
      </c>
    </row>
    <row r="15">
      <c r="A15" s="4">
        <v>43862.0</v>
      </c>
      <c r="B15" s="2">
        <v>371.0</v>
      </c>
      <c r="C15" s="2">
        <v>12.0</v>
      </c>
      <c r="D15" s="2">
        <v>0.0</v>
      </c>
      <c r="E15" s="2">
        <v>0.0</v>
      </c>
      <c r="F15" s="2">
        <v>289.0</v>
      </c>
      <c r="G15" s="2">
        <v>70.0</v>
      </c>
      <c r="H15" s="2">
        <v>3632.0</v>
      </c>
      <c r="I15" s="4">
        <v>43870.0</v>
      </c>
      <c r="J15" s="8">
        <v>0.375</v>
      </c>
    </row>
    <row r="16">
      <c r="A16" s="4">
        <v>43863.0</v>
      </c>
      <c r="B16" s="2">
        <v>429.0</v>
      </c>
      <c r="C16" s="2">
        <v>15.0</v>
      </c>
      <c r="D16" s="2">
        <v>0.0</v>
      </c>
      <c r="E16" s="2">
        <v>0.0</v>
      </c>
      <c r="F16" s="2">
        <v>327.0</v>
      </c>
      <c r="G16" s="2">
        <v>87.0</v>
      </c>
      <c r="H16" s="2">
        <v>3636.0</v>
      </c>
      <c r="I16" s="4">
        <v>43870.0</v>
      </c>
      <c r="J16" s="8">
        <v>0.375</v>
      </c>
    </row>
    <row r="17">
      <c r="A17" s="4">
        <v>43864.0</v>
      </c>
      <c r="B17" s="2">
        <v>490.0</v>
      </c>
      <c r="C17" s="2">
        <v>15.0</v>
      </c>
      <c r="D17" s="2">
        <v>0.0</v>
      </c>
      <c r="E17" s="2">
        <v>0.0</v>
      </c>
      <c r="F17" s="2">
        <v>414.0</v>
      </c>
      <c r="G17" s="2">
        <v>61.0</v>
      </c>
      <c r="H17" s="2">
        <v>3637.0</v>
      </c>
      <c r="I17" s="4">
        <v>43870.0</v>
      </c>
      <c r="J17" s="8">
        <v>0.375</v>
      </c>
    </row>
    <row r="18">
      <c r="A18" s="4">
        <v>43865.0</v>
      </c>
      <c r="B18" s="2">
        <v>607.0</v>
      </c>
      <c r="C18" s="2">
        <v>16.0</v>
      </c>
      <c r="D18" s="2">
        <v>0.0</v>
      </c>
      <c r="E18" s="2">
        <v>0.0</v>
      </c>
      <c r="F18" s="2">
        <v>462.0</v>
      </c>
      <c r="G18" s="2">
        <v>129.0</v>
      </c>
      <c r="H18" s="2">
        <v>3640.0</v>
      </c>
      <c r="I18" s="4">
        <v>43870.0</v>
      </c>
      <c r="J18" s="8">
        <v>0.4166666666666667</v>
      </c>
    </row>
    <row r="19">
      <c r="A19" s="4">
        <v>43866.0</v>
      </c>
      <c r="B19" s="2">
        <v>714.0</v>
      </c>
      <c r="C19" s="2">
        <v>18.0</v>
      </c>
      <c r="D19" s="2">
        <v>1.0</v>
      </c>
      <c r="E19" s="2">
        <v>0.0</v>
      </c>
      <c r="F19" s="2">
        <v>522.0</v>
      </c>
      <c r="G19" s="2">
        <v>174.0</v>
      </c>
      <c r="H19" s="2">
        <v>3644.0</v>
      </c>
      <c r="I19" s="4">
        <v>43870.0</v>
      </c>
      <c r="J19" s="8">
        <v>0.375</v>
      </c>
    </row>
    <row r="20">
      <c r="A20" s="4">
        <v>43867.0</v>
      </c>
      <c r="B20" s="2">
        <v>885.0</v>
      </c>
      <c r="C20" s="2">
        <v>23.0</v>
      </c>
      <c r="D20" s="2">
        <v>2.0</v>
      </c>
      <c r="E20" s="2">
        <v>0.0</v>
      </c>
      <c r="F20" s="2">
        <v>693.0</v>
      </c>
      <c r="G20" s="2">
        <v>169.0</v>
      </c>
      <c r="H20" s="2">
        <v>3650.0</v>
      </c>
      <c r="I20" s="4">
        <v>43870.0</v>
      </c>
      <c r="J20" s="8">
        <v>0.375</v>
      </c>
    </row>
    <row r="21">
      <c r="A21" s="4">
        <v>43868.0</v>
      </c>
      <c r="B21" s="2">
        <v>1352.0</v>
      </c>
      <c r="C21" s="2">
        <v>24.0</v>
      </c>
      <c r="D21" s="2">
        <v>2.0</v>
      </c>
      <c r="E21" s="2">
        <v>0.0</v>
      </c>
      <c r="F21" s="2">
        <v>1001.0</v>
      </c>
      <c r="G21" s="2">
        <v>327.0</v>
      </c>
      <c r="H21" s="2" t="s">
        <v>102</v>
      </c>
      <c r="I21" s="4">
        <v>43870.0</v>
      </c>
    </row>
    <row r="22">
      <c r="A22" s="4">
        <v>43869.0</v>
      </c>
      <c r="B22" s="2">
        <v>2097.0</v>
      </c>
      <c r="C22" s="2">
        <v>24.0</v>
      </c>
      <c r="D22" s="2">
        <v>2.0</v>
      </c>
      <c r="E22" s="2">
        <v>0.0</v>
      </c>
      <c r="F22" s="2">
        <v>1134.0</v>
      </c>
      <c r="G22" s="2">
        <v>939.0</v>
      </c>
      <c r="H22" s="2" t="s">
        <v>103</v>
      </c>
      <c r="I22" s="4">
        <v>43870.0</v>
      </c>
    </row>
    <row r="23">
      <c r="A23" s="4">
        <v>43870.0</v>
      </c>
      <c r="B23" s="2">
        <v>2598.0</v>
      </c>
      <c r="C23" s="2">
        <v>27.0</v>
      </c>
      <c r="D23" s="2">
        <v>3.0</v>
      </c>
      <c r="E23" s="2">
        <v>0.0</v>
      </c>
      <c r="F23" s="2">
        <v>1683.0</v>
      </c>
      <c r="G23" s="2">
        <v>888.0</v>
      </c>
      <c r="H23" s="2" t="s">
        <v>104</v>
      </c>
      <c r="I23" s="4">
        <v>43870.0</v>
      </c>
    </row>
    <row r="24">
      <c r="A24" s="4">
        <v>43871.0</v>
      </c>
      <c r="B24" s="2">
        <v>3110.0</v>
      </c>
      <c r="C24" s="2">
        <v>27.0</v>
      </c>
      <c r="D24" s="2">
        <v>3.0</v>
      </c>
      <c r="E24" s="2">
        <v>0.0</v>
      </c>
      <c r="F24" s="2">
        <v>2552.0</v>
      </c>
      <c r="G24" s="2">
        <v>531.0</v>
      </c>
      <c r="H24" s="2" t="s">
        <v>106</v>
      </c>
      <c r="I24" s="4">
        <v>43871.0</v>
      </c>
    </row>
    <row r="25">
      <c r="A25" s="4">
        <v>43872.0</v>
      </c>
      <c r="B25" s="2">
        <v>4325.0</v>
      </c>
      <c r="C25" s="2">
        <v>28.0</v>
      </c>
      <c r="D25" s="2">
        <v>4.0</v>
      </c>
      <c r="E25" s="2">
        <v>0.0</v>
      </c>
      <c r="F25" s="2">
        <v>3535.0</v>
      </c>
      <c r="G25" s="2">
        <v>762.0</v>
      </c>
      <c r="H25" s="2" t="s">
        <v>110</v>
      </c>
      <c r="I25" s="4">
        <v>43872.0</v>
      </c>
    </row>
    <row r="26">
      <c r="A26" s="4">
        <v>43873.0</v>
      </c>
      <c r="B26" s="2">
        <v>5624.0</v>
      </c>
      <c r="C26" s="2">
        <v>28.0</v>
      </c>
      <c r="D26" s="2">
        <v>7.0</v>
      </c>
      <c r="E26" s="2">
        <v>0.0</v>
      </c>
      <c r="F26" s="2">
        <v>4811.0</v>
      </c>
      <c r="G26" s="2">
        <v>785.0</v>
      </c>
      <c r="H26" s="2" t="s">
        <v>114</v>
      </c>
      <c r="I26" s="4">
        <v>43873.0</v>
      </c>
    </row>
    <row r="27">
      <c r="A27" s="4">
        <v>43874.0</v>
      </c>
      <c r="B27" s="2">
        <v>6511.0</v>
      </c>
      <c r="C27" s="2">
        <v>28.0</v>
      </c>
      <c r="D27" s="2">
        <v>7.0</v>
      </c>
      <c r="E27" s="2">
        <v>0.0</v>
      </c>
      <c r="F27" s="2">
        <v>5921.0</v>
      </c>
      <c r="G27" s="2">
        <v>562.0</v>
      </c>
      <c r="H27" s="2" t="s">
        <v>117</v>
      </c>
      <c r="I27" s="4">
        <v>43875.0</v>
      </c>
    </row>
    <row r="28">
      <c r="A28" s="4">
        <v>43875.0</v>
      </c>
      <c r="B28" s="2">
        <v>7242.0</v>
      </c>
      <c r="C28" s="2">
        <v>28.0</v>
      </c>
      <c r="D28" s="2">
        <v>7.0</v>
      </c>
      <c r="E28" s="2">
        <v>0.0</v>
      </c>
      <c r="F28" s="2">
        <v>6679.0</v>
      </c>
      <c r="G28" s="2">
        <v>535.0</v>
      </c>
      <c r="H28" s="2">
        <v>3678.0</v>
      </c>
      <c r="I28" s="4">
        <v>43876.0</v>
      </c>
    </row>
    <row r="29">
      <c r="A29" s="4">
        <v>43876.0</v>
      </c>
      <c r="B29" s="2">
        <v>7734.0</v>
      </c>
      <c r="C29" s="2">
        <v>28.0</v>
      </c>
      <c r="D29" s="2">
        <v>9.0</v>
      </c>
      <c r="E29" s="2">
        <v>0.0</v>
      </c>
      <c r="F29" s="2">
        <v>7148.0</v>
      </c>
      <c r="G29" s="2">
        <v>558.0</v>
      </c>
      <c r="H29" s="2" t="s">
        <v>119</v>
      </c>
      <c r="I29" s="4">
        <v>43877.0</v>
      </c>
    </row>
    <row r="30">
      <c r="A30" s="4">
        <v>43877.0</v>
      </c>
      <c r="B30" s="2">
        <v>8161.0</v>
      </c>
      <c r="C30" s="2">
        <v>29.0</v>
      </c>
      <c r="D30" s="2">
        <v>9.0</v>
      </c>
      <c r="E30" s="2">
        <v>0.0</v>
      </c>
      <c r="F30" s="2">
        <v>7647.0</v>
      </c>
      <c r="G30" s="2">
        <v>485.0</v>
      </c>
      <c r="H30" s="2" t="s">
        <v>121</v>
      </c>
      <c r="I30" s="4">
        <v>43881.0</v>
      </c>
    </row>
    <row r="31">
      <c r="A31" s="4">
        <v>43878.0</v>
      </c>
      <c r="B31" s="2">
        <v>8718.0</v>
      </c>
      <c r="C31" s="2">
        <v>30.0</v>
      </c>
      <c r="D31" s="2">
        <v>10.0</v>
      </c>
      <c r="E31" s="2">
        <v>0.0</v>
      </c>
      <c r="F31" s="2">
        <v>7980.0</v>
      </c>
      <c r="G31" s="2">
        <v>708.0</v>
      </c>
      <c r="H31" s="2" t="s">
        <v>122</v>
      </c>
      <c r="I31" s="4">
        <v>43878.0</v>
      </c>
    </row>
    <row r="32">
      <c r="A32" s="4">
        <v>43879.0</v>
      </c>
      <c r="B32" s="2">
        <v>9772.0</v>
      </c>
      <c r="C32" s="2">
        <v>31.0</v>
      </c>
      <c r="D32" s="2">
        <v>12.0</v>
      </c>
      <c r="E32" s="2">
        <v>0.0</v>
      </c>
      <c r="F32" s="2">
        <v>8923.0</v>
      </c>
      <c r="G32" s="2">
        <v>818.0</v>
      </c>
      <c r="H32" s="2" t="s">
        <v>124</v>
      </c>
      <c r="I32" s="4">
        <v>43881.0</v>
      </c>
    </row>
    <row r="33">
      <c r="A33" s="4">
        <v>43880.0</v>
      </c>
      <c r="B33" s="2">
        <v>11173.0</v>
      </c>
      <c r="C33" s="2">
        <v>51.0</v>
      </c>
      <c r="D33" s="2">
        <v>16.0</v>
      </c>
      <c r="E33" s="2">
        <v>0.0</v>
      </c>
      <c r="F33" s="2">
        <v>9973.0</v>
      </c>
      <c r="G33" s="2">
        <v>1149.0</v>
      </c>
      <c r="H33" s="2" t="s">
        <v>126</v>
      </c>
      <c r="I33" s="4">
        <v>43881.0</v>
      </c>
    </row>
    <row r="34">
      <c r="A34" s="4">
        <v>43881.0</v>
      </c>
      <c r="B34" s="2">
        <v>13202.0</v>
      </c>
      <c r="C34" s="2">
        <v>104.0</v>
      </c>
      <c r="D34" s="2">
        <v>16.0</v>
      </c>
      <c r="E34" s="2">
        <v>1.0</v>
      </c>
      <c r="F34" s="2">
        <v>11238.0</v>
      </c>
      <c r="G34" s="2">
        <v>1860.0</v>
      </c>
      <c r="H34" s="2" t="s">
        <v>127</v>
      </c>
      <c r="I34" s="4">
        <v>43881.0</v>
      </c>
    </row>
    <row r="35">
      <c r="A35" s="4">
        <v>43882.0</v>
      </c>
      <c r="B35" s="2">
        <v>16400.0</v>
      </c>
      <c r="C35" s="2">
        <v>204.0</v>
      </c>
      <c r="D35" s="2">
        <v>17.0</v>
      </c>
      <c r="E35" s="2">
        <v>1.0</v>
      </c>
      <c r="F35" s="2">
        <v>13016.0</v>
      </c>
      <c r="G35" s="2">
        <v>3180.0</v>
      </c>
      <c r="H35" s="2">
        <v>3702.0</v>
      </c>
      <c r="I35" s="4">
        <v>43882.0</v>
      </c>
    </row>
    <row r="36">
      <c r="A36" s="4">
        <v>43883.0</v>
      </c>
      <c r="B36" s="2">
        <v>21586.0</v>
      </c>
      <c r="C36" s="2">
        <v>433.0</v>
      </c>
      <c r="D36" s="2">
        <v>18.0</v>
      </c>
      <c r="E36" s="2">
        <v>2.0</v>
      </c>
      <c r="F36" s="2">
        <v>15116.0</v>
      </c>
      <c r="G36" s="2">
        <v>6037.0</v>
      </c>
      <c r="H36" s="2">
        <v>3705.0</v>
      </c>
      <c r="I36" s="4">
        <v>43884.0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34</v>
      </c>
      <c r="C1" s="2" t="s">
        <v>37</v>
      </c>
      <c r="D1" s="1" t="s">
        <v>41</v>
      </c>
      <c r="E1" s="1" t="s">
        <v>43</v>
      </c>
      <c r="F1" s="2" t="s">
        <v>45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1" t="s">
        <v>55</v>
      </c>
      <c r="O1" s="2" t="s">
        <v>56</v>
      </c>
      <c r="P1" s="1" t="s">
        <v>58</v>
      </c>
      <c r="Q1" s="2" t="s">
        <v>59</v>
      </c>
      <c r="R1" s="2" t="s">
        <v>60</v>
      </c>
      <c r="S1" s="2" t="s">
        <v>61</v>
      </c>
    </row>
    <row r="2">
      <c r="A2" s="3">
        <v>43879.0</v>
      </c>
      <c r="B2" s="1">
        <v>9.0</v>
      </c>
      <c r="C2" s="1">
        <v>1.0</v>
      </c>
      <c r="D2" s="1"/>
      <c r="G2" s="1"/>
      <c r="H2" s="1"/>
      <c r="S2" s="6">
        <f t="shared" ref="S2:S10" si="1">SUM(C2:R2)</f>
        <v>1</v>
      </c>
    </row>
    <row r="3">
      <c r="A3" s="3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S3" s="6">
        <f t="shared" si="1"/>
        <v>15</v>
      </c>
    </row>
    <row r="4">
      <c r="A4" s="3">
        <v>43880.0</v>
      </c>
      <c r="B4" s="1">
        <v>16.0</v>
      </c>
      <c r="C4" s="1">
        <v>5.0</v>
      </c>
      <c r="D4" s="1"/>
      <c r="H4" s="1"/>
      <c r="S4" s="6">
        <f t="shared" si="1"/>
        <v>5</v>
      </c>
    </row>
    <row r="5">
      <c r="A5" s="3">
        <v>43881.0</v>
      </c>
      <c r="B5" s="1">
        <v>9.0</v>
      </c>
      <c r="C5" s="1">
        <v>23.0</v>
      </c>
      <c r="D5" s="1">
        <v>7.0</v>
      </c>
      <c r="H5" s="1">
        <v>1.0</v>
      </c>
      <c r="S5" s="6">
        <f t="shared" si="1"/>
        <v>31</v>
      </c>
    </row>
    <row r="6">
      <c r="A6" s="3">
        <v>43881.0</v>
      </c>
      <c r="B6" s="1">
        <v>16.0</v>
      </c>
      <c r="C6" s="1">
        <v>7.0</v>
      </c>
      <c r="D6" s="1">
        <v>14.0</v>
      </c>
      <c r="H6" s="1">
        <v>1.0</v>
      </c>
      <c r="S6" s="6">
        <f t="shared" si="1"/>
        <v>22</v>
      </c>
    </row>
    <row r="7">
      <c r="A7" s="3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R7" s="1">
        <v>1.0</v>
      </c>
      <c r="S7" s="6">
        <f t="shared" si="1"/>
        <v>52</v>
      </c>
    </row>
    <row r="8">
      <c r="A8" s="3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S8" s="6">
        <f t="shared" si="1"/>
        <v>48</v>
      </c>
    </row>
    <row r="9">
      <c r="A9" s="3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>
        <v>1.0</v>
      </c>
      <c r="S9" s="6">
        <f t="shared" si="1"/>
        <v>142</v>
      </c>
    </row>
    <row r="10">
      <c r="A10" s="3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S10" s="6">
        <f t="shared" si="1"/>
        <v>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152</v>
      </c>
      <c r="B1" s="2" t="s">
        <v>153</v>
      </c>
      <c r="C1" s="2" t="s">
        <v>154</v>
      </c>
      <c r="D1" s="2" t="s">
        <v>26</v>
      </c>
    </row>
    <row r="2">
      <c r="A2" s="4">
        <v>43850.0</v>
      </c>
      <c r="B2" s="2" t="s">
        <v>155</v>
      </c>
      <c r="C2" s="2"/>
      <c r="D2" s="2">
        <v>3605.0</v>
      </c>
    </row>
    <row r="3">
      <c r="A3" s="4">
        <v>43850.0</v>
      </c>
      <c r="B3" s="2" t="s">
        <v>156</v>
      </c>
    </row>
    <row r="4">
      <c r="A4" s="4">
        <v>43856.0</v>
      </c>
      <c r="B4" s="2" t="s">
        <v>157</v>
      </c>
      <c r="C4" s="2" t="s">
        <v>158</v>
      </c>
    </row>
    <row r="5">
      <c r="A5" s="4">
        <v>43857.0</v>
      </c>
      <c r="B5" s="2" t="s">
        <v>159</v>
      </c>
      <c r="C5" s="2"/>
      <c r="D5" s="2">
        <v>3618.0</v>
      </c>
    </row>
    <row r="6">
      <c r="A6" s="4">
        <v>43860.0</v>
      </c>
      <c r="B6" s="2" t="s">
        <v>160</v>
      </c>
      <c r="C6" s="2"/>
    </row>
    <row r="7">
      <c r="A7" s="4">
        <v>43860.0</v>
      </c>
      <c r="B7" s="2" t="s">
        <v>161</v>
      </c>
      <c r="C7" s="2"/>
      <c r="D7" s="2">
        <v>3627.0</v>
      </c>
    </row>
    <row r="8">
      <c r="A8" s="4">
        <v>43868.0</v>
      </c>
      <c r="B8" s="2" t="s">
        <v>163</v>
      </c>
      <c r="C8" s="2" t="s">
        <v>165</v>
      </c>
    </row>
    <row r="9">
      <c r="A9" s="4">
        <v>43868.0</v>
      </c>
      <c r="B9" s="2" t="s">
        <v>166</v>
      </c>
      <c r="C9" s="2"/>
      <c r="D9" s="2">
        <v>3641.0</v>
      </c>
    </row>
    <row r="10">
      <c r="A10" s="4">
        <v>43869.0</v>
      </c>
      <c r="B10" s="2" t="s">
        <v>167</v>
      </c>
      <c r="C10" s="2" t="s">
        <v>168</v>
      </c>
      <c r="D10" s="2">
        <v>3687.0</v>
      </c>
    </row>
  </sheetData>
  <drawing r:id="rId1"/>
</worksheet>
</file>