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Resources\Publications\data.parliament.uk-resources-constituencystatistics\"/>
    </mc:Choice>
  </mc:AlternateContent>
  <bookViews>
    <workbookView xWindow="240" yWindow="360" windowWidth="18915" windowHeight="10710" firstSheet="1" activeTab="1"/>
  </bookViews>
  <sheets>
    <sheet name="Codes" sheetId="10" state="hidden" r:id="rId1"/>
    <sheet name="Data for your constituency" sheetId="8" r:id="rId2"/>
    <sheet name="Columns" sheetId="11" state="hidden" r:id="rId3"/>
    <sheet name="Data" sheetId="6" r:id="rId4"/>
    <sheet name="metadata" sheetId="7" r:id="rId5"/>
    <sheet name="Sheet3" sheetId="14" state="hidden" r:id="rId6"/>
  </sheets>
  <definedNames>
    <definedName name="_xlnm._FilterDatabase" localSheetId="3" hidden="1">Data!$A$1:$K$1</definedName>
    <definedName name="Data">Sheet3!$B:$D</definedName>
    <definedName name="Lookup">Data!$A:$L</definedName>
  </definedNames>
  <calcPr calcId="152511"/>
</workbook>
</file>

<file path=xl/calcChain.xml><?xml version="1.0" encoding="utf-8"?>
<calcChain xmlns="http://schemas.openxmlformats.org/spreadsheetml/2006/main">
  <c r="D652" i="14" l="1"/>
  <c r="D651" i="14"/>
  <c r="D650" i="14"/>
  <c r="D649" i="14"/>
  <c r="D648" i="14"/>
  <c r="D647" i="14"/>
  <c r="D646" i="14"/>
  <c r="D645" i="14"/>
  <c r="D644" i="14"/>
  <c r="D643" i="14"/>
  <c r="D642" i="14"/>
  <c r="D641" i="14"/>
  <c r="D640" i="14"/>
  <c r="D639" i="14"/>
  <c r="D638" i="14"/>
  <c r="D637" i="14"/>
  <c r="D636" i="14"/>
  <c r="D635" i="14"/>
  <c r="D634" i="14"/>
  <c r="D633" i="14"/>
  <c r="D632" i="14"/>
  <c r="D631" i="14"/>
  <c r="D630" i="14"/>
  <c r="D629" i="14"/>
  <c r="D628" i="14"/>
  <c r="D627" i="14"/>
  <c r="D626" i="14"/>
  <c r="D625" i="14"/>
  <c r="D624" i="14"/>
  <c r="D623" i="14"/>
  <c r="D622" i="14"/>
  <c r="D621" i="14"/>
  <c r="D620" i="14"/>
  <c r="D619" i="14"/>
  <c r="D618" i="14"/>
  <c r="D617" i="14"/>
  <c r="D616" i="14"/>
  <c r="D615" i="14"/>
  <c r="D614" i="14"/>
  <c r="D613" i="14"/>
  <c r="D612" i="14"/>
  <c r="D611" i="14"/>
  <c r="D610" i="14"/>
  <c r="D609" i="14"/>
  <c r="D608" i="14"/>
  <c r="D607" i="14"/>
  <c r="D606" i="14"/>
  <c r="D605" i="14"/>
  <c r="D604" i="14"/>
  <c r="D603" i="14"/>
  <c r="D602" i="14"/>
  <c r="D601" i="14"/>
  <c r="D600" i="14"/>
  <c r="D599" i="14"/>
  <c r="D598" i="14"/>
  <c r="D597" i="14"/>
  <c r="D596" i="14"/>
  <c r="D595" i="14"/>
  <c r="D594" i="14"/>
  <c r="D593" i="14"/>
  <c r="D592" i="14"/>
  <c r="D591" i="14"/>
  <c r="D590" i="14"/>
  <c r="D589" i="14"/>
  <c r="D588" i="14"/>
  <c r="D587" i="14"/>
  <c r="D586" i="14"/>
  <c r="D585" i="14"/>
  <c r="D584" i="14"/>
  <c r="D583" i="14"/>
  <c r="D582" i="14"/>
  <c r="D581" i="14"/>
  <c r="D580" i="14"/>
  <c r="D579" i="14"/>
  <c r="D578" i="14"/>
  <c r="D577" i="14"/>
  <c r="D576" i="14"/>
  <c r="D575" i="14"/>
  <c r="D574" i="14"/>
  <c r="D573" i="14"/>
  <c r="D572" i="14"/>
  <c r="D571" i="14"/>
  <c r="D570" i="14"/>
  <c r="D569" i="14"/>
  <c r="D568" i="14"/>
  <c r="D567" i="14"/>
  <c r="D566" i="14"/>
  <c r="D565" i="14"/>
  <c r="D564" i="14"/>
  <c r="D563" i="14"/>
  <c r="D562" i="14"/>
  <c r="D561" i="14"/>
  <c r="D560" i="14"/>
  <c r="D559" i="14"/>
  <c r="D558" i="14"/>
  <c r="D557" i="14"/>
  <c r="D556" i="14"/>
  <c r="D555" i="14"/>
  <c r="D554" i="14"/>
  <c r="D553" i="14"/>
  <c r="D552" i="14"/>
  <c r="D551" i="14"/>
  <c r="D550" i="14"/>
  <c r="D549" i="14"/>
  <c r="D548" i="14"/>
  <c r="D547" i="14"/>
  <c r="D546" i="14"/>
  <c r="D545" i="14"/>
  <c r="D544" i="14"/>
  <c r="D543" i="14"/>
  <c r="D542" i="14"/>
  <c r="D541" i="14"/>
  <c r="D540" i="14"/>
  <c r="D539" i="14"/>
  <c r="D538" i="14"/>
  <c r="D537" i="14"/>
  <c r="D536" i="14"/>
  <c r="D535" i="14"/>
  <c r="D534" i="14"/>
  <c r="D533" i="14"/>
  <c r="D532" i="14"/>
  <c r="D531" i="14"/>
  <c r="D530" i="14"/>
  <c r="D529" i="14"/>
  <c r="D528" i="14"/>
  <c r="D527" i="14"/>
  <c r="D526" i="14"/>
  <c r="D525" i="14"/>
  <c r="D524" i="14"/>
  <c r="D523" i="14"/>
  <c r="D522" i="14"/>
  <c r="D521" i="14"/>
  <c r="D520" i="14"/>
  <c r="D519" i="14"/>
  <c r="D518" i="14"/>
  <c r="D517" i="14"/>
  <c r="D516" i="14"/>
  <c r="D515" i="14"/>
  <c r="D514" i="14"/>
  <c r="D513" i="14"/>
  <c r="D512" i="14"/>
  <c r="D511" i="14"/>
  <c r="D510" i="14"/>
  <c r="D509" i="14"/>
  <c r="D508" i="14"/>
  <c r="D507" i="14"/>
  <c r="D506" i="14"/>
  <c r="D505" i="14"/>
  <c r="D504" i="14"/>
  <c r="D503" i="14"/>
  <c r="D502" i="14"/>
  <c r="D501" i="14"/>
  <c r="D500" i="14"/>
  <c r="D499" i="14"/>
  <c r="D498" i="14"/>
  <c r="D497" i="14"/>
  <c r="D496" i="14"/>
  <c r="D495" i="14"/>
  <c r="D494" i="14"/>
  <c r="D493" i="14"/>
  <c r="D492" i="14"/>
  <c r="D491" i="14"/>
  <c r="D490" i="14"/>
  <c r="D489" i="14"/>
  <c r="D488" i="14"/>
  <c r="D487" i="14"/>
  <c r="D486" i="14"/>
  <c r="D485" i="14"/>
  <c r="D484" i="14"/>
  <c r="D483" i="14"/>
  <c r="D482" i="14"/>
  <c r="D481" i="14"/>
  <c r="D480" i="14"/>
  <c r="D479" i="14"/>
  <c r="D478" i="14"/>
  <c r="D477" i="14"/>
  <c r="D476" i="14"/>
  <c r="D475" i="14"/>
  <c r="D474" i="14"/>
  <c r="D473" i="14"/>
  <c r="D472" i="14"/>
  <c r="D471" i="14"/>
  <c r="D470" i="14"/>
  <c r="D469" i="14"/>
  <c r="D468" i="14"/>
  <c r="D467" i="14"/>
  <c r="D466" i="14"/>
  <c r="D465" i="14"/>
  <c r="D464" i="14"/>
  <c r="D463" i="14"/>
  <c r="D462" i="14"/>
  <c r="D461" i="14"/>
  <c r="D460" i="14"/>
  <c r="D459" i="14"/>
  <c r="D458" i="14"/>
  <c r="D457" i="14"/>
  <c r="D456" i="14"/>
  <c r="D455" i="14"/>
  <c r="D454" i="14"/>
  <c r="D453" i="14"/>
  <c r="D452" i="14"/>
  <c r="D451" i="14"/>
  <c r="D450" i="14"/>
  <c r="D449" i="14"/>
  <c r="D448" i="14"/>
  <c r="D447" i="14"/>
  <c r="D446" i="14"/>
  <c r="D445" i="14"/>
  <c r="D444" i="14"/>
  <c r="D443" i="14"/>
  <c r="D442" i="14"/>
  <c r="D441" i="14"/>
  <c r="D440" i="14"/>
  <c r="D439" i="14"/>
  <c r="D438" i="14"/>
  <c r="D437" i="14"/>
  <c r="D436" i="14"/>
  <c r="D435" i="14"/>
  <c r="D434" i="14"/>
  <c r="D433" i="14"/>
  <c r="D432" i="14"/>
  <c r="D431" i="14"/>
  <c r="D430" i="14"/>
  <c r="D429" i="14"/>
  <c r="D428" i="14"/>
  <c r="D427" i="14"/>
  <c r="D426" i="14"/>
  <c r="D425" i="14"/>
  <c r="D424" i="14"/>
  <c r="D423" i="14"/>
  <c r="D422" i="14"/>
  <c r="D421" i="14"/>
  <c r="D420" i="14"/>
  <c r="D419" i="14"/>
  <c r="D418" i="14"/>
  <c r="D417" i="14"/>
  <c r="D416" i="14"/>
  <c r="D415" i="14"/>
  <c r="D414" i="14"/>
  <c r="D413" i="14"/>
  <c r="D412" i="14"/>
  <c r="D411" i="14"/>
  <c r="D410" i="14"/>
  <c r="D409" i="14"/>
  <c r="D408" i="14"/>
  <c r="D407" i="14"/>
  <c r="D406" i="14"/>
  <c r="D405" i="14"/>
  <c r="D404" i="14"/>
  <c r="D403" i="14"/>
  <c r="D402" i="14"/>
  <c r="D401" i="14"/>
  <c r="D400" i="14"/>
  <c r="D399" i="14"/>
  <c r="D398" i="14"/>
  <c r="D397" i="14"/>
  <c r="D396" i="14"/>
  <c r="D395" i="14"/>
  <c r="D394" i="14"/>
  <c r="D393" i="14"/>
  <c r="D392" i="14"/>
  <c r="D391" i="14"/>
  <c r="D390" i="14"/>
  <c r="D389" i="14"/>
  <c r="D388" i="14"/>
  <c r="D387" i="14"/>
  <c r="D386" i="14"/>
  <c r="D385" i="14"/>
  <c r="D384" i="14"/>
  <c r="D383" i="14"/>
  <c r="D382" i="14"/>
  <c r="D381" i="14"/>
  <c r="D380" i="14"/>
  <c r="D379" i="14"/>
  <c r="D378" i="14"/>
  <c r="D377" i="14"/>
  <c r="D376" i="14"/>
  <c r="D375" i="14"/>
  <c r="D374" i="14"/>
  <c r="D373" i="14"/>
  <c r="D372" i="14"/>
  <c r="D371" i="14"/>
  <c r="D370" i="14"/>
  <c r="D369" i="14"/>
  <c r="D368" i="14"/>
  <c r="D367" i="14"/>
  <c r="D366" i="14"/>
  <c r="D365" i="14"/>
  <c r="D364" i="14"/>
  <c r="D363" i="14"/>
  <c r="D362" i="14"/>
  <c r="D361" i="14"/>
  <c r="D360" i="14"/>
  <c r="D359" i="14"/>
  <c r="D358" i="14"/>
  <c r="D357" i="14"/>
  <c r="D356" i="14"/>
  <c r="D355" i="14"/>
  <c r="D354" i="14"/>
  <c r="D353" i="14"/>
  <c r="D352" i="14"/>
  <c r="D351" i="14"/>
  <c r="D350" i="14"/>
  <c r="D349" i="14"/>
  <c r="D348" i="14"/>
  <c r="D347" i="14"/>
  <c r="D346" i="14"/>
  <c r="D345" i="14"/>
  <c r="D344" i="14"/>
  <c r="D343" i="14"/>
  <c r="D342" i="14"/>
  <c r="D341" i="14"/>
  <c r="D340" i="14"/>
  <c r="D339" i="14"/>
  <c r="D338" i="14"/>
  <c r="D337" i="14"/>
  <c r="D336" i="14"/>
  <c r="D335" i="14"/>
  <c r="D334" i="14"/>
  <c r="D333" i="14"/>
  <c r="D332" i="14"/>
  <c r="D331" i="14"/>
  <c r="D330" i="14"/>
  <c r="D329" i="14"/>
  <c r="D328" i="14"/>
  <c r="D327" i="14"/>
  <c r="D326" i="14"/>
  <c r="D325" i="14"/>
  <c r="D324" i="14"/>
  <c r="D323" i="14"/>
  <c r="D322" i="14"/>
  <c r="D321" i="14"/>
  <c r="D320" i="14"/>
  <c r="D319" i="14"/>
  <c r="D318" i="14"/>
  <c r="D317" i="14"/>
  <c r="D316" i="14"/>
  <c r="D315" i="14"/>
  <c r="D314" i="14"/>
  <c r="D313" i="14"/>
  <c r="D312" i="14"/>
  <c r="D311" i="14"/>
  <c r="D310" i="14"/>
  <c r="D309" i="14"/>
  <c r="D308" i="14"/>
  <c r="D307" i="14"/>
  <c r="D306" i="14"/>
  <c r="D305" i="14"/>
  <c r="D304" i="14"/>
  <c r="D303" i="14"/>
  <c r="D302" i="14"/>
  <c r="D301" i="14"/>
  <c r="D300" i="14"/>
  <c r="D299" i="14"/>
  <c r="D298" i="14"/>
  <c r="D297" i="14"/>
  <c r="D296" i="14"/>
  <c r="D295" i="14"/>
  <c r="D294" i="14"/>
  <c r="D293" i="14"/>
  <c r="D292" i="14"/>
  <c r="D291" i="14"/>
  <c r="D290" i="14"/>
  <c r="D289" i="14"/>
  <c r="D288" i="14"/>
  <c r="D287" i="14"/>
  <c r="D286" i="14"/>
  <c r="D285" i="14"/>
  <c r="D284" i="14"/>
  <c r="D283" i="14"/>
  <c r="D282" i="14"/>
  <c r="D281" i="14"/>
  <c r="D280" i="14"/>
  <c r="D279" i="14"/>
  <c r="D278" i="14"/>
  <c r="D277" i="14"/>
  <c r="D276" i="14"/>
  <c r="D275" i="14"/>
  <c r="D274" i="14"/>
  <c r="D273" i="14"/>
  <c r="D272" i="14"/>
  <c r="D271" i="14"/>
  <c r="D270" i="14"/>
  <c r="D269" i="14"/>
  <c r="D268" i="14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19" i="14"/>
  <c r="D18" i="14"/>
  <c r="D17" i="14"/>
  <c r="D16" i="14"/>
  <c r="D15" i="14"/>
  <c r="D14" i="14"/>
  <c r="D13" i="14"/>
  <c r="D12" i="14"/>
  <c r="D11" i="14"/>
  <c r="D10" i="14"/>
  <c r="D9" i="14"/>
  <c r="D7" i="14"/>
  <c r="E23" i="11" l="1"/>
  <c r="D23" i="11"/>
  <c r="E22" i="11"/>
  <c r="D22" i="11"/>
  <c r="E21" i="11"/>
  <c r="D21" i="11"/>
  <c r="E20" i="11"/>
  <c r="D20" i="11"/>
  <c r="C6" i="11"/>
  <c r="Q2" i="11"/>
  <c r="E21" i="8"/>
  <c r="D21" i="8"/>
  <c r="E18" i="8" s="1"/>
  <c r="E20" i="8"/>
  <c r="D20" i="8"/>
  <c r="E19" i="8"/>
  <c r="D19" i="8"/>
  <c r="D18" i="8"/>
  <c r="C6" i="8"/>
  <c r="Q2" i="8"/>
  <c r="E8" i="8" l="1"/>
  <c r="C8" i="8"/>
  <c r="D8" i="8"/>
  <c r="E6" i="8"/>
  <c r="D6" i="8"/>
  <c r="C9" i="7"/>
</calcChain>
</file>

<file path=xl/sharedStrings.xml><?xml version="1.0" encoding="utf-8"?>
<sst xmlns="http://schemas.openxmlformats.org/spreadsheetml/2006/main" count="6655" uniqueCount="1423">
  <si>
    <t>ConstituencyName</t>
  </si>
  <si>
    <t>E14000533</t>
  </si>
  <si>
    <t>East Midlands</t>
  </si>
  <si>
    <t>Amber Valley</t>
  </si>
  <si>
    <t>E14000535</t>
  </si>
  <si>
    <t>Ashfield</t>
  </si>
  <si>
    <t>E14000546</t>
  </si>
  <si>
    <t>Bassetlaw</t>
  </si>
  <si>
    <t>E14000577</t>
  </si>
  <si>
    <t>Bolsover</t>
  </si>
  <si>
    <t>E14000582</t>
  </si>
  <si>
    <t>Boston and Skegness</t>
  </si>
  <si>
    <t>E14000583</t>
  </si>
  <si>
    <t>Bosworth</t>
  </si>
  <si>
    <t>E14000607</t>
  </si>
  <si>
    <t>Broxtowe</t>
  </si>
  <si>
    <t>E14000625</t>
  </si>
  <si>
    <t>Charnwood</t>
  </si>
  <si>
    <t>E14000632</t>
  </si>
  <si>
    <t>Chesterfield</t>
  </si>
  <si>
    <t>E14000648</t>
  </si>
  <si>
    <t>Corby</t>
  </si>
  <si>
    <t>E14000660</t>
  </si>
  <si>
    <t>Daventry</t>
  </si>
  <si>
    <t>E14000662</t>
  </si>
  <si>
    <t>Derby North</t>
  </si>
  <si>
    <t>E14000663</t>
  </si>
  <si>
    <t>Derby South</t>
  </si>
  <si>
    <t>E14000664</t>
  </si>
  <si>
    <t>Derbyshire Dales</t>
  </si>
  <si>
    <t>E14000695</t>
  </si>
  <si>
    <t>Erewash</t>
  </si>
  <si>
    <t>E14000707</t>
  </si>
  <si>
    <t>Leigh</t>
  </si>
  <si>
    <t>Gainsborough</t>
  </si>
  <si>
    <t>E14000710</t>
  </si>
  <si>
    <t>Gedling</t>
  </si>
  <si>
    <t>E14000714</t>
  </si>
  <si>
    <t>Grantham and Stamford</t>
  </si>
  <si>
    <t>Wells</t>
  </si>
  <si>
    <t>E14000728</t>
  </si>
  <si>
    <t>Harborough</t>
  </si>
  <si>
    <t>E14000748</t>
  </si>
  <si>
    <t>High Peak</t>
  </si>
  <si>
    <t>E14000769</t>
  </si>
  <si>
    <t>Kettering</t>
  </si>
  <si>
    <t>E14000782</t>
  </si>
  <si>
    <t>Leicester East</t>
  </si>
  <si>
    <t>E14000783</t>
  </si>
  <si>
    <t>Leicester South</t>
  </si>
  <si>
    <t>E14000784</t>
  </si>
  <si>
    <t>Leicester West</t>
  </si>
  <si>
    <t>E14000792</t>
  </si>
  <si>
    <t>Lincoln</t>
  </si>
  <si>
    <t>E14000797</t>
  </si>
  <si>
    <t>Loughborough</t>
  </si>
  <si>
    <t>Stafford</t>
  </si>
  <si>
    <t>E14000798</t>
  </si>
  <si>
    <t>Louth and Horncastle</t>
  </si>
  <si>
    <t>E14000810</t>
  </si>
  <si>
    <t>Mansfield</t>
  </si>
  <si>
    <t>E14000814</t>
  </si>
  <si>
    <t>Mid Derbyshire</t>
  </si>
  <si>
    <t>E14000829</t>
  </si>
  <si>
    <t>Newark</t>
  </si>
  <si>
    <t>E14000843</t>
  </si>
  <si>
    <t>North East Derbyshire</t>
  </si>
  <si>
    <t>E14000858</t>
  </si>
  <si>
    <t>North West Leicestershire</t>
  </si>
  <si>
    <t>E14000861</t>
  </si>
  <si>
    <t>Northampton North</t>
  </si>
  <si>
    <t>E14000862</t>
  </si>
  <si>
    <t>Northampton South</t>
  </si>
  <si>
    <t>E14000865</t>
  </si>
  <si>
    <t>Nottingham East</t>
  </si>
  <si>
    <t>E14000866</t>
  </si>
  <si>
    <t>Nottingham North</t>
  </si>
  <si>
    <t>E14000867</t>
  </si>
  <si>
    <t>Nottingham South</t>
  </si>
  <si>
    <t>E14000908</t>
  </si>
  <si>
    <t>Rushcliffe</t>
  </si>
  <si>
    <t>E14000909</t>
  </si>
  <si>
    <t>Rutland and Melton</t>
  </si>
  <si>
    <t>E14000924</t>
  </si>
  <si>
    <t>Sherwood</t>
  </si>
  <si>
    <t>E14000929</t>
  </si>
  <si>
    <t>Sleaford and North Hykeham</t>
  </si>
  <si>
    <t>E14000935</t>
  </si>
  <si>
    <t>South Derbyshire</t>
  </si>
  <si>
    <t>E14000939</t>
  </si>
  <si>
    <t>South Holland and The Deepings</t>
  </si>
  <si>
    <t>E14000940</t>
  </si>
  <si>
    <t>South Leicestershire</t>
  </si>
  <si>
    <t>Preston</t>
  </si>
  <si>
    <t>E14000942</t>
  </si>
  <si>
    <t>South Northamptonshire</t>
  </si>
  <si>
    <t>E14001025</t>
  </si>
  <si>
    <t>Wellingborough</t>
  </si>
  <si>
    <t>E14000544</t>
  </si>
  <si>
    <t>East of England</t>
  </si>
  <si>
    <t>Basildon and Billericay</t>
  </si>
  <si>
    <t>E14000552</t>
  </si>
  <si>
    <t>Bedford</t>
  </si>
  <si>
    <t>E14000590</t>
  </si>
  <si>
    <t>Braintree</t>
  </si>
  <si>
    <t>E14000594</t>
  </si>
  <si>
    <t>Brentwood and Ongar</t>
  </si>
  <si>
    <t>E14000603</t>
  </si>
  <si>
    <t>Broadland</t>
  </si>
  <si>
    <t>E14000606</t>
  </si>
  <si>
    <t>Broxbourne</t>
  </si>
  <si>
    <t>E14000613</t>
  </si>
  <si>
    <t>Bury St Edmunds</t>
  </si>
  <si>
    <t>E14000617</t>
  </si>
  <si>
    <t>Cambridge</t>
  </si>
  <si>
    <t>E14000622</t>
  </si>
  <si>
    <t>Castle Point</t>
  </si>
  <si>
    <t>E14000624</t>
  </si>
  <si>
    <t>Central Suffolk and North Ipswich</t>
  </si>
  <si>
    <t>E14000628</t>
  </si>
  <si>
    <t>Chelmsford</t>
  </si>
  <si>
    <t>E14000642</t>
  </si>
  <si>
    <t>Clacton</t>
  </si>
  <si>
    <t>E14000644</t>
  </si>
  <si>
    <t>Colchester</t>
  </si>
  <si>
    <t>E14000693</t>
  </si>
  <si>
    <t>Epping Forest</t>
  </si>
  <si>
    <t>E14000717</t>
  </si>
  <si>
    <t>Great Yarmouth</t>
  </si>
  <si>
    <t>E14000729</t>
  </si>
  <si>
    <t>Harlow</t>
  </si>
  <si>
    <t>E14000734</t>
  </si>
  <si>
    <t>Harwich and North Essex</t>
  </si>
  <si>
    <t>E14000739</t>
  </si>
  <si>
    <t>Hemel Hempstead</t>
  </si>
  <si>
    <t>E14000744</t>
  </si>
  <si>
    <t>Hertford and Stortford</t>
  </si>
  <si>
    <t>E14000745</t>
  </si>
  <si>
    <t>Hertsmere</t>
  </si>
  <si>
    <t>E14000749</t>
  </si>
  <si>
    <t>Hitchin and Harpenden</t>
  </si>
  <si>
    <t>E14000757</t>
  </si>
  <si>
    <t>Huntingdon</t>
  </si>
  <si>
    <t>E14000761</t>
  </si>
  <si>
    <t>Ipswich</t>
  </si>
  <si>
    <t>E14000800</t>
  </si>
  <si>
    <t>Luton North</t>
  </si>
  <si>
    <t>E14000801</t>
  </si>
  <si>
    <t>Luton South</t>
  </si>
  <si>
    <t>E14000806</t>
  </si>
  <si>
    <t>Maldon</t>
  </si>
  <si>
    <t>E14000813</t>
  </si>
  <si>
    <t>Mid Bedfordshire</t>
  </si>
  <si>
    <t>E14000816</t>
  </si>
  <si>
    <t>Mid Norfolk</t>
  </si>
  <si>
    <t>E14000841</t>
  </si>
  <si>
    <t>North East Bedfordshire</t>
  </si>
  <si>
    <t>E14000842</t>
  </si>
  <si>
    <t>North East Cambridgeshire</t>
  </si>
  <si>
    <t>E14000845</t>
  </si>
  <si>
    <t>North East Hertfordshire</t>
  </si>
  <si>
    <t>E14000848</t>
  </si>
  <si>
    <t>North Norfolk</t>
  </si>
  <si>
    <t>E14000855</t>
  </si>
  <si>
    <t>North West Cambridgeshire</t>
  </si>
  <si>
    <t>E14000859</t>
  </si>
  <si>
    <t>North West Norfolk</t>
  </si>
  <si>
    <t>E14000863</t>
  </si>
  <si>
    <t>Norwich North</t>
  </si>
  <si>
    <t>E14000864</t>
  </si>
  <si>
    <t>Norwich South</t>
  </si>
  <si>
    <t>E14000878</t>
  </si>
  <si>
    <t>Peterborough</t>
  </si>
  <si>
    <t>E14000888</t>
  </si>
  <si>
    <t>Rayleigh and Wickford</t>
  </si>
  <si>
    <t>E14000899</t>
  </si>
  <si>
    <t>Rochford and Southend East</t>
  </si>
  <si>
    <t>E14000910</t>
  </si>
  <si>
    <t>Saffron Walden</t>
  </si>
  <si>
    <t>E14000933</t>
  </si>
  <si>
    <t>South Basildon and East Thurrock</t>
  </si>
  <si>
    <t>E14000934</t>
  </si>
  <si>
    <t>South Cambridgeshire</t>
  </si>
  <si>
    <t>E14000937</t>
  </si>
  <si>
    <t>South East Cambridgeshire</t>
  </si>
  <si>
    <t>E14000941</t>
  </si>
  <si>
    <t>South Norfolk</t>
  </si>
  <si>
    <t>E14000946</t>
  </si>
  <si>
    <t>South Suffolk</t>
  </si>
  <si>
    <t>E14000949</t>
  </si>
  <si>
    <t>South West Bedfordshire</t>
  </si>
  <si>
    <t>E14000951</t>
  </si>
  <si>
    <t>South West Hertfordshire</t>
  </si>
  <si>
    <t>E14000952</t>
  </si>
  <si>
    <t>South West Norfolk</t>
  </si>
  <si>
    <t>Gordon</t>
  </si>
  <si>
    <t>E14000957</t>
  </si>
  <si>
    <t>Southend West</t>
  </si>
  <si>
    <t>E14000960</t>
  </si>
  <si>
    <t>St Albans</t>
  </si>
  <si>
    <t>E14000968</t>
  </si>
  <si>
    <t>Stevenage</t>
  </si>
  <si>
    <t>E14000981</t>
  </si>
  <si>
    <t>Suffolk Coastal</t>
  </si>
  <si>
    <t>E14000995</t>
  </si>
  <si>
    <t>Thurrock</t>
  </si>
  <si>
    <t>E14001021</t>
  </si>
  <si>
    <t>Watford</t>
  </si>
  <si>
    <t>E14001022</t>
  </si>
  <si>
    <t>Waveney</t>
  </si>
  <si>
    <t>E14001027</t>
  </si>
  <si>
    <t>Welwyn Hatfield</t>
  </si>
  <si>
    <t>E14001034</t>
  </si>
  <si>
    <t>West Suffolk</t>
  </si>
  <si>
    <t>E14001045</t>
  </si>
  <si>
    <t>Witham</t>
  </si>
  <si>
    <t>E14000540</t>
  </si>
  <si>
    <t>London</t>
  </si>
  <si>
    <t>Barking</t>
  </si>
  <si>
    <t>E14000549</t>
  </si>
  <si>
    <t>Battersea</t>
  </si>
  <si>
    <t>E14000551</t>
  </si>
  <si>
    <t>Beckenham</t>
  </si>
  <si>
    <t>E14000553</t>
  </si>
  <si>
    <t>Bermondsey and Old Southwark</t>
  </si>
  <si>
    <t>E14000555</t>
  </si>
  <si>
    <t>Bethnal Green and Bow</t>
  </si>
  <si>
    <t>E14000558</t>
  </si>
  <si>
    <t>Bexleyheath and Crayford</t>
  </si>
  <si>
    <t>E14000591</t>
  </si>
  <si>
    <t>Brent Central</t>
  </si>
  <si>
    <t>E14000592</t>
  </si>
  <si>
    <t>Brent North</t>
  </si>
  <si>
    <t>E14000593</t>
  </si>
  <si>
    <t>Brentford and Isleworth</t>
  </si>
  <si>
    <t>E14000604</t>
  </si>
  <si>
    <t>Bromley and Chislehurst</t>
  </si>
  <si>
    <t>E14000615</t>
  </si>
  <si>
    <t>Camberwell and Peckham</t>
  </si>
  <si>
    <t>E14000621</t>
  </si>
  <si>
    <t>Carshalton and Wallington</t>
  </si>
  <si>
    <t>E14000629</t>
  </si>
  <si>
    <t>Chelsea and Fulham</t>
  </si>
  <si>
    <t>E14000634</t>
  </si>
  <si>
    <t>Chingford and Woodford Green</t>
  </si>
  <si>
    <t>E14000636</t>
  </si>
  <si>
    <t>Chipping Barnet</t>
  </si>
  <si>
    <t>E14000639</t>
  </si>
  <si>
    <t>Cities of London and Westminster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</si>
  <si>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</si>
  <si>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</si>
  <si>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</si>
  <si>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</si>
  <si>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</si>
  <si>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</si>
  <si>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</si>
  <si>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</si>
  <si>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</si>
  <si>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</si>
  <si>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</si>
  <si>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</si>
  <si>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</si>
  <si>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</si>
  <si>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</si>
  <si>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</si>
  <si>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E14000679</t>
  </si>
  <si>
    <t>East Ham</t>
  </si>
  <si>
    <t>E14000687</t>
  </si>
  <si>
    <t>Edmonton</t>
  </si>
  <si>
    <t>E14000690</t>
  </si>
  <si>
    <t>Eltham</t>
  </si>
  <si>
    <t>E14000691</t>
  </si>
  <si>
    <t>Enfield North</t>
  </si>
  <si>
    <t>E14000692</t>
  </si>
  <si>
    <t>Enfield, Southgate</t>
  </si>
  <si>
    <t>E14000696</t>
  </si>
  <si>
    <t>Erith and Thamesmead</t>
  </si>
  <si>
    <t>E14000701</t>
  </si>
  <si>
    <t>Feltham and Heston</t>
  </si>
  <si>
    <t>E14000703</t>
  </si>
  <si>
    <t>Finchley and Golders Green</t>
  </si>
  <si>
    <t>E14000718</t>
  </si>
  <si>
    <t>Greenwich and Woolwich</t>
  </si>
  <si>
    <t>E14000720</t>
  </si>
  <si>
    <t>Hackney North and Stoke Newington</t>
  </si>
  <si>
    <t>Angus</t>
  </si>
  <si>
    <t>E14000721</t>
  </si>
  <si>
    <t>Hackney South and Shoreditch</t>
  </si>
  <si>
    <t>E14000726</t>
  </si>
  <si>
    <t>Hammersmith</t>
  </si>
  <si>
    <t>E14000727</t>
  </si>
  <si>
    <t>Hampstead and Kilburn</t>
  </si>
  <si>
    <t>E14000731</t>
  </si>
  <si>
    <t>Harrow East</t>
  </si>
  <si>
    <t>E14000732</t>
  </si>
  <si>
    <t>Harrow West</t>
  </si>
  <si>
    <t>E14000737</t>
  </si>
  <si>
    <t>Hayes and Harlington</t>
  </si>
  <si>
    <t>E14000741</t>
  </si>
  <si>
    <t>Hendon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</si>
  <si>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</si>
  <si>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</si>
  <si>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</si>
  <si>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</si>
  <si>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</si>
  <si>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</si>
  <si>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E14000759</t>
  </si>
  <si>
    <t>Ilford North</t>
  </si>
  <si>
    <t>E14000760</t>
  </si>
  <si>
    <t>Ilford South</t>
  </si>
  <si>
    <t>E14000763</t>
  </si>
  <si>
    <t>Islington North</t>
  </si>
  <si>
    <t>E14000764</t>
  </si>
  <si>
    <t>Islington South and Finsbury</t>
  </si>
  <si>
    <t>E14000768</t>
  </si>
  <si>
    <t>Kensington</t>
  </si>
  <si>
    <t>E14000770</t>
  </si>
  <si>
    <t>Kingston and Surbiton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</si>
  <si>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</si>
  <si>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</si>
  <si>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</si>
  <si>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</si>
  <si>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</si>
  <si>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</si>
  <si>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</si>
  <si>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</si>
  <si>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E14000823</t>
  </si>
  <si>
    <t>Mitcham and Morden</t>
  </si>
  <si>
    <t>E14000869</t>
  </si>
  <si>
    <t>Old Bexley and Sidcup</t>
  </si>
  <si>
    <t>E14000872</t>
  </si>
  <si>
    <t>Orpington</t>
  </si>
  <si>
    <t>E14000882</t>
  </si>
  <si>
    <t>Poplar and Limehouse</t>
  </si>
  <si>
    <t>E14000887</t>
  </si>
  <si>
    <t>Putney</t>
  </si>
  <si>
    <t>E14000896</t>
  </si>
  <si>
    <t>Richmond Park</t>
  </si>
  <si>
    <t>E14000900</t>
  </si>
  <si>
    <t>Romford</t>
  </si>
  <si>
    <t>E14000906</t>
  </si>
  <si>
    <t>Ruislip, Northwood and Pinner</t>
  </si>
  <si>
    <t>E14000978</t>
  </si>
  <si>
    <t>Streatham</t>
  </si>
  <si>
    <t>E14000984</t>
  </si>
  <si>
    <t>Sutton and Cheam</t>
  </si>
  <si>
    <t>Stroud</t>
  </si>
  <si>
    <t>E14000998</t>
  </si>
  <si>
    <t>Tooting</t>
  </si>
  <si>
    <t>E14001002</t>
  </si>
  <si>
    <t>Tottenham</t>
  </si>
  <si>
    <t>E14001005</t>
  </si>
  <si>
    <t>Twickenham</t>
  </si>
  <si>
    <t>E14001007</t>
  </si>
  <si>
    <t>Uxbridge and South Ruislip</t>
  </si>
  <si>
    <t>E14001008</t>
  </si>
  <si>
    <t>Vauxhall</t>
  </si>
  <si>
    <t>E14001013</t>
  </si>
  <si>
    <t>Walthamstow</t>
  </si>
  <si>
    <t>E14001032</t>
  </si>
  <si>
    <t>West Ham</t>
  </si>
  <si>
    <t>E14001036</t>
  </si>
  <si>
    <t>Westminster North</t>
  </si>
  <si>
    <t>Blackburn</t>
  </si>
  <si>
    <t>E14001040</t>
  </si>
  <si>
    <t>Wimbledon</t>
  </si>
  <si>
    <t>E14000554</t>
  </si>
  <si>
    <t>North East</t>
  </si>
  <si>
    <t>Berwick-upon-Tweed</t>
  </si>
  <si>
    <t>E14000569</t>
  </si>
  <si>
    <t>Bishop Auckland</t>
  </si>
  <si>
    <t>E14000574</t>
  </si>
  <si>
    <t>Blaydon</t>
  </si>
  <si>
    <t>E14000575</t>
  </si>
  <si>
    <t>Blyth Valley</t>
  </si>
  <si>
    <t>E14000641</t>
  </si>
  <si>
    <t>City of Durham</t>
  </si>
  <si>
    <t>E14000658</t>
  </si>
  <si>
    <t>Darlington</t>
  </si>
  <si>
    <t>E14000677</t>
  </si>
  <si>
    <t>Easington</t>
  </si>
  <si>
    <t>E14000709</t>
  </si>
  <si>
    <t>Gateshead</t>
  </si>
  <si>
    <t>E14000733</t>
  </si>
  <si>
    <t>Hartlepool</t>
  </si>
  <si>
    <t>E14000746</t>
  </si>
  <si>
    <t>Hexham</t>
  </si>
  <si>
    <t>E14000754</t>
  </si>
  <si>
    <t>Houghton and Sunderland South</t>
  </si>
  <si>
    <t>Wakefield</t>
  </si>
  <si>
    <t>E14000765</t>
  </si>
  <si>
    <t>Jarrow</t>
  </si>
  <si>
    <t>E14000819</t>
  </si>
  <si>
    <t>Middlesbrough</t>
  </si>
  <si>
    <t>E14000820</t>
  </si>
  <si>
    <t>Middlesbrough South and East Cleveland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</si>
  <si>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</si>
  <si>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</si>
  <si>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</si>
  <si>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</si>
  <si>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</si>
  <si>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</si>
  <si>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E14000840</t>
  </si>
  <si>
    <t>North Durham</t>
  </si>
  <si>
    <t>E14000853</t>
  </si>
  <si>
    <t>North Tyneside</t>
  </si>
  <si>
    <t>E14000856</t>
  </si>
  <si>
    <t>North West Durham</t>
  </si>
  <si>
    <t>E14000891</t>
  </si>
  <si>
    <t>Redcar</t>
  </si>
  <si>
    <t>E14000915</t>
  </si>
  <si>
    <t>Sedgefield</t>
  </si>
  <si>
    <t>E14000944</t>
  </si>
  <si>
    <t>South Shields</t>
  </si>
  <si>
    <t>E14000970</t>
  </si>
  <si>
    <t>Stockton North</t>
  </si>
  <si>
    <t>E14000971</t>
  </si>
  <si>
    <t>Stockton South</t>
  </si>
  <si>
    <t>E14000982</t>
  </si>
  <si>
    <t>Sunderland Central</t>
  </si>
  <si>
    <t>E14001006</t>
  </si>
  <si>
    <t>Tynemouth</t>
  </si>
  <si>
    <t>E14001014</t>
  </si>
  <si>
    <t>Wansbeck</t>
  </si>
  <si>
    <t>E14001020</t>
  </si>
  <si>
    <t>Washington and Sunderland West</t>
  </si>
  <si>
    <t>E14000532</t>
  </si>
  <si>
    <t>North West</t>
  </si>
  <si>
    <t>Altrincham and Sale West</t>
  </si>
  <si>
    <t>E14000537</t>
  </si>
  <si>
    <t>Ashton-under-Lyne</t>
  </si>
  <si>
    <t>E14000543</t>
  </si>
  <si>
    <t>Barrow and Furness</t>
  </si>
  <si>
    <t>E14000559</t>
  </si>
  <si>
    <t>Birkenhead</t>
  </si>
  <si>
    <t>E14000570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</si>
  <si>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</si>
  <si>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</si>
  <si>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</si>
  <si>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</si>
  <si>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</si>
  <si>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</si>
  <si>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</si>
  <si>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</si>
  <si>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</si>
  <si>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</si>
  <si>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</si>
  <si>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</si>
  <si>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</si>
  <si>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</si>
  <si>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E14000609</t>
  </si>
  <si>
    <t>Burnley</t>
  </si>
  <si>
    <t>E14000611</t>
  </si>
  <si>
    <t>Bury North</t>
  </si>
  <si>
    <t>E14000612</t>
  </si>
  <si>
    <t>Bury South</t>
  </si>
  <si>
    <t>E14000620</t>
  </si>
  <si>
    <t>Carlisle</t>
  </si>
  <si>
    <t>E14000627</t>
  </si>
  <si>
    <t>Cheadle</t>
  </si>
  <si>
    <t>E14000637</t>
  </si>
  <si>
    <t>Chorley</t>
  </si>
  <si>
    <t>E14000640</t>
  </si>
  <si>
    <t>City of Chester</t>
  </si>
  <si>
    <t>E14000646</t>
  </si>
  <si>
    <t>Congleton</t>
  </si>
  <si>
    <t>E14000647</t>
  </si>
  <si>
    <t>Copeland</t>
  </si>
  <si>
    <t>E14000653</t>
  </si>
  <si>
    <t>Crewe and Nantwich</t>
  </si>
  <si>
    <t>E14000661</t>
  </si>
  <si>
    <t>Denton and Reddish</t>
  </si>
  <si>
    <t>E14000686</t>
  </si>
  <si>
    <t>Eddisbury</t>
  </si>
  <si>
    <t>E14000688</t>
  </si>
  <si>
    <t>Ellesmere Port and Neston</t>
  </si>
  <si>
    <t>E14000706</t>
  </si>
  <si>
    <t>Fylde</t>
  </si>
  <si>
    <t>E14000708</t>
  </si>
  <si>
    <t>Garston and Halewood</t>
  </si>
  <si>
    <t>E14000725</t>
  </si>
  <si>
    <t>Halton</t>
  </si>
  <si>
    <t>E14000738</t>
  </si>
  <si>
    <t>Hazel Grove</t>
  </si>
  <si>
    <t>E14000747</t>
  </si>
  <si>
    <t>Heywood and Middleton</t>
  </si>
  <si>
    <t>E14000758</t>
  </si>
  <si>
    <t>Hyndburn</t>
  </si>
  <si>
    <t>E14000775</t>
  </si>
  <si>
    <t>Knowsley</t>
  </si>
  <si>
    <t>E14000776</t>
  </si>
  <si>
    <t>Lancaster and Fleetwood</t>
  </si>
  <si>
    <t>E14000785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</si>
  <si>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</si>
  <si>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</si>
  <si>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</si>
  <si>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</si>
  <si>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</si>
  <si>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</si>
  <si>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</si>
  <si>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</si>
  <si>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E14000802</t>
  </si>
  <si>
    <t>Macclesfield</t>
  </si>
  <si>
    <t>E14000805</t>
  </si>
  <si>
    <t>Makerfield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</si>
  <si>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</si>
  <si>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</si>
  <si>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</si>
  <si>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</si>
  <si>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</si>
  <si>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</si>
  <si>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E14000825</t>
  </si>
  <si>
    <t>Morecambe and Lunesdale</t>
  </si>
  <si>
    <t>E14000870</t>
  </si>
  <si>
    <t>Oldham East and Saddleworth</t>
  </si>
  <si>
    <t>E14000871</t>
  </si>
  <si>
    <t>Oldham West and Royton</t>
  </si>
  <si>
    <t>E14000875</t>
  </si>
  <si>
    <t>Pendle</t>
  </si>
  <si>
    <t>E14000877</t>
  </si>
  <si>
    <t>Penrith and The Border</t>
  </si>
  <si>
    <t>E14000885</t>
  </si>
  <si>
    <t>E14000894</t>
  </si>
  <si>
    <t>Ribble Valley</t>
  </si>
  <si>
    <t>E14000897</t>
  </si>
  <si>
    <t>Rochdale</t>
  </si>
  <si>
    <t>E14000902</t>
  </si>
  <si>
    <t>Rossendale and Darwen</t>
  </si>
  <si>
    <t>E14000911</t>
  </si>
  <si>
    <t>Salford and Eccles</t>
  </si>
  <si>
    <t>E14000916</t>
  </si>
  <si>
    <t>Sefton Central</t>
  </si>
  <si>
    <t>E14000943</t>
  </si>
  <si>
    <t>South Ribble</t>
  </si>
  <si>
    <t>E14000958</t>
  </si>
  <si>
    <t>Southport</t>
  </si>
  <si>
    <t>E14000962</t>
  </si>
  <si>
    <t>St Helens North</t>
  </si>
  <si>
    <t>E14000963</t>
  </si>
  <si>
    <t>St Helens South and Whiston</t>
  </si>
  <si>
    <t>E14000967</t>
  </si>
  <si>
    <t>Stalybridge and Hyde</t>
  </si>
  <si>
    <t>E14000969</t>
  </si>
  <si>
    <t>Stockport</t>
  </si>
  <si>
    <t>E14000979</t>
  </si>
  <si>
    <t>Stretford and Urmston</t>
  </si>
  <si>
    <t>E14000987</t>
  </si>
  <si>
    <t>Tatton</t>
  </si>
  <si>
    <t>E14001010</t>
  </si>
  <si>
    <t>Wallasey</t>
  </si>
  <si>
    <t>E14001017</t>
  </si>
  <si>
    <t>Warrington North</t>
  </si>
  <si>
    <t>E14001018</t>
  </si>
  <si>
    <t>Warrington South</t>
  </si>
  <si>
    <t>E14001024</t>
  </si>
  <si>
    <t>Weaver Vale</t>
  </si>
  <si>
    <t>E14001033</t>
  </si>
  <si>
    <t>West Lancashire</t>
  </si>
  <si>
    <t>E14001037</t>
  </si>
  <si>
    <t>Westmorland and Lonsdale</t>
  </si>
  <si>
    <t>E14001039</t>
  </si>
  <si>
    <t>Wigan</t>
  </si>
  <si>
    <t>E14001043</t>
  </si>
  <si>
    <t>Wirral South</t>
  </si>
  <si>
    <t>E14001044</t>
  </si>
  <si>
    <t>Wirral West</t>
  </si>
  <si>
    <t>E14001053</t>
  </si>
  <si>
    <t>Workington</t>
  </si>
  <si>
    <t>E14001054</t>
  </si>
  <si>
    <t>Worsley and Eccles South</t>
  </si>
  <si>
    <t>E14001057</t>
  </si>
  <si>
    <t>Wyre and Preston North</t>
  </si>
  <si>
    <t>E14001059</t>
  </si>
  <si>
    <t>Wythenshawe and Sale East</t>
  </si>
  <si>
    <t>N06000001</t>
  </si>
  <si>
    <t>Northern Ireland</t>
  </si>
  <si>
    <t>Belfast East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</si>
  <si>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</si>
  <si>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</si>
  <si>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</si>
  <si>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</si>
  <si>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</si>
  <si>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</si>
  <si>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</si>
  <si>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</si>
  <si>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</si>
  <si>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</si>
  <si>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</si>
  <si>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</si>
  <si>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</si>
  <si>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</si>
  <si>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</si>
  <si>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</si>
  <si>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</si>
  <si>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</si>
  <si>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</si>
  <si>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</si>
  <si>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</si>
  <si>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</si>
  <si>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</si>
  <si>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</si>
  <si>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</si>
  <si>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</si>
  <si>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</si>
  <si>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</si>
  <si>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</si>
  <si>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</si>
  <si>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</si>
  <si>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</si>
  <si>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</si>
  <si>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</si>
  <si>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S14000001</t>
  </si>
  <si>
    <t>Scotland</t>
  </si>
  <si>
    <t>Aberdeen North</t>
  </si>
  <si>
    <t>S14000002</t>
  </si>
  <si>
    <t>Aberdeen South</t>
  </si>
  <si>
    <t>S14000003</t>
  </si>
  <si>
    <t>Airdrie and Shotts</t>
  </si>
  <si>
    <t>S14000004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</si>
  <si>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</si>
  <si>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</si>
  <si>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</si>
  <si>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</si>
  <si>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</si>
  <si>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</si>
  <si>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</si>
  <si>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</si>
  <si>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</si>
  <si>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</si>
  <si>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</si>
  <si>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</si>
  <si>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</si>
  <si>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</si>
  <si>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</si>
  <si>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</si>
  <si>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</si>
  <si>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</si>
  <si>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</si>
  <si>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</si>
  <si>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</si>
  <si>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</si>
  <si>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</si>
  <si>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</si>
  <si>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</si>
  <si>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</si>
  <si>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</si>
  <si>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</si>
  <si>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</si>
  <si>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</si>
  <si>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</si>
  <si>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</si>
  <si>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</si>
  <si>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</si>
  <si>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</si>
  <si>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</si>
  <si>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</si>
  <si>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</si>
  <si>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</si>
  <si>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</si>
  <si>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</si>
  <si>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</si>
  <si>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</si>
  <si>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</si>
  <si>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</si>
  <si>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</si>
  <si>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</si>
  <si>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</si>
  <si>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</si>
  <si>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</si>
  <si>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</si>
  <si>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</si>
  <si>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</si>
  <si>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</si>
  <si>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</si>
  <si>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</si>
  <si>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</si>
  <si>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</si>
  <si>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</si>
  <si>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</si>
  <si>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</si>
  <si>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</si>
  <si>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</si>
  <si>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</si>
  <si>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</si>
  <si>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</si>
  <si>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</si>
  <si>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</si>
  <si>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</si>
  <si>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</si>
  <si>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</si>
  <si>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</si>
  <si>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</si>
  <si>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</si>
  <si>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</si>
  <si>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</si>
  <si>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</si>
  <si>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</si>
  <si>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</si>
  <si>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</si>
  <si>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</si>
  <si>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</si>
  <si>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</si>
  <si>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S14000027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</si>
  <si>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</si>
  <si>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</si>
  <si>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</si>
  <si>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</si>
  <si>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</si>
  <si>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</si>
  <si>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</si>
  <si>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</si>
  <si>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</si>
  <si>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</si>
  <si>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</si>
  <si>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</si>
  <si>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</si>
  <si>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</si>
  <si>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</si>
  <si>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</si>
  <si>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</si>
  <si>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</si>
  <si>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</si>
  <si>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</si>
  <si>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</si>
  <si>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</si>
  <si>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</si>
  <si>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</si>
  <si>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E14000530</t>
  </si>
  <si>
    <t>South East</t>
  </si>
  <si>
    <t>Aldershot</t>
  </si>
  <si>
    <t>E14000534</t>
  </si>
  <si>
    <t>Arundel and South Downs</t>
  </si>
  <si>
    <t>E14000536</t>
  </si>
  <si>
    <t>Ashford</t>
  </si>
  <si>
    <t>E14000538</t>
  </si>
  <si>
    <t>Aylesbury</t>
  </si>
  <si>
    <t>E14000539</t>
  </si>
  <si>
    <t>Banbury</t>
  </si>
  <si>
    <t>E14000545</t>
  </si>
  <si>
    <t>Basingstoke</t>
  </si>
  <si>
    <t>E14000550</t>
  </si>
  <si>
    <t>Beaconsfield</t>
  </si>
  <si>
    <t>E14000557</t>
  </si>
  <si>
    <t>Bexhill and Battle</t>
  </si>
  <si>
    <t>E14000576</t>
  </si>
  <si>
    <t>Bognor Regis and Littlehampton</t>
  </si>
  <si>
    <t>E14000586</t>
  </si>
  <si>
    <t>Bracknell</t>
  </si>
  <si>
    <t>E14000597</t>
  </si>
  <si>
    <t>Brighton, Kemptown</t>
  </si>
  <si>
    <t>E14000598</t>
  </si>
  <si>
    <t>Brighton, Pavilion</t>
  </si>
  <si>
    <t>E14000608</t>
  </si>
  <si>
    <t>Buckingham</t>
  </si>
  <si>
    <t>E14000619</t>
  </si>
  <si>
    <t>Canterbury</t>
  </si>
  <si>
    <t>E14000626</t>
  </si>
  <si>
    <t>Chatham and Aylesford</t>
  </si>
  <si>
    <t>E14000631</t>
  </si>
  <si>
    <t>Chesham and Amersham</t>
  </si>
  <si>
    <t>E14000633</t>
  </si>
  <si>
    <t>Chichester</t>
  </si>
  <si>
    <t>E14000652</t>
  </si>
  <si>
    <t>Crawley</t>
  </si>
  <si>
    <t>E14000659</t>
  </si>
  <si>
    <t>Dartford</t>
  </si>
  <si>
    <t>E14000670</t>
  </si>
  <si>
    <t>Dover</t>
  </si>
  <si>
    <t>E14000680</t>
  </si>
  <si>
    <t>East Hampshire</t>
  </si>
  <si>
    <t>E14000681</t>
  </si>
  <si>
    <t>East Surrey</t>
  </si>
  <si>
    <t>Windsor</t>
  </si>
  <si>
    <t>E14000682</t>
  </si>
  <si>
    <t>East Worthing and Shoreham</t>
  </si>
  <si>
    <t>E14000684</t>
  </si>
  <si>
    <t>Eastbourne</t>
  </si>
  <si>
    <t>E14000685</t>
  </si>
  <si>
    <t>Eastleigh</t>
  </si>
  <si>
    <t>Stone</t>
  </si>
  <si>
    <t>E14000694</t>
  </si>
  <si>
    <t>Epsom and Ewell</t>
  </si>
  <si>
    <t>E14000697</t>
  </si>
  <si>
    <t>Esher and Walton</t>
  </si>
  <si>
    <t>E14000699</t>
  </si>
  <si>
    <t>Fareham</t>
  </si>
  <si>
    <t>E14000700</t>
  </si>
  <si>
    <t>Faversham and Mid Kent</t>
  </si>
  <si>
    <t>E14000704</t>
  </si>
  <si>
    <t>Folkestone and Hythe</t>
  </si>
  <si>
    <t>E14000711</t>
  </si>
  <si>
    <t>Gillingham and Rainham</t>
  </si>
  <si>
    <t>E14000713</t>
  </si>
  <si>
    <t>Gosport</t>
  </si>
  <si>
    <t>E14000715</t>
  </si>
  <si>
    <t>Gravesham</t>
  </si>
  <si>
    <t>E14000719</t>
  </si>
  <si>
    <t>Guildford</t>
  </si>
  <si>
    <t>E14000735</t>
  </si>
  <si>
    <t>Hastings and Rye</t>
  </si>
  <si>
    <t>E14000736</t>
  </si>
  <si>
    <t>Havant</t>
  </si>
  <si>
    <t>E14000742</t>
  </si>
  <si>
    <t>Henley</t>
  </si>
  <si>
    <t>E14000753</t>
  </si>
  <si>
    <t>Horsham</t>
  </si>
  <si>
    <t>E14000755</t>
  </si>
  <si>
    <t>Hove</t>
  </si>
  <si>
    <t>E14000762</t>
  </si>
  <si>
    <t>Isle of Wight</t>
  </si>
  <si>
    <t>E14000786</t>
  </si>
  <si>
    <t>Lewes</t>
  </si>
  <si>
    <t>E14000803</t>
  </si>
  <si>
    <t>Maidenhead</t>
  </si>
  <si>
    <t>E14000804</t>
  </si>
  <si>
    <t>Maidstone and The Weald</t>
  </si>
  <si>
    <t>E14000811</t>
  </si>
  <si>
    <t>Meon Valley</t>
  </si>
  <si>
    <t>E14000817</t>
  </si>
  <si>
    <t>Mid Sussex</t>
  </si>
  <si>
    <t>E14000821</t>
  </si>
  <si>
    <t>Milton Keynes North</t>
  </si>
  <si>
    <t>E14000822</t>
  </si>
  <si>
    <t>Milton Keynes South</t>
  </si>
  <si>
    <t>E14000824</t>
  </si>
  <si>
    <t>Mole Valley</t>
  </si>
  <si>
    <t>E14000827</t>
  </si>
  <si>
    <t>New Forest East</t>
  </si>
  <si>
    <t>E14000828</t>
  </si>
  <si>
    <t>New Forest West</t>
  </si>
  <si>
    <t>E14000830</t>
  </si>
  <si>
    <t>Newbury</t>
  </si>
  <si>
    <t>E14000844</t>
  </si>
  <si>
    <t>North East Hampshire</t>
  </si>
  <si>
    <t>E14000852</t>
  </si>
  <si>
    <t>North Thanet</t>
  </si>
  <si>
    <t>E14000857</t>
  </si>
  <si>
    <t>North West Hampshire</t>
  </si>
  <si>
    <t>E14000873</t>
  </si>
  <si>
    <t>Oxford East</t>
  </si>
  <si>
    <t>E14000874</t>
  </si>
  <si>
    <t>Oxford West and Abingdon</t>
  </si>
  <si>
    <t>E14000883</t>
  </si>
  <si>
    <t>Portsmouth North</t>
  </si>
  <si>
    <t>E14000884</t>
  </si>
  <si>
    <t>Portsmouth South</t>
  </si>
  <si>
    <t>E14000889</t>
  </si>
  <si>
    <t>Reading East</t>
  </si>
  <si>
    <t>E14000890</t>
  </si>
  <si>
    <t>Reading West</t>
  </si>
  <si>
    <t>E14000893</t>
  </si>
  <si>
    <t>Reigate</t>
  </si>
  <si>
    <t>E14000898</t>
  </si>
  <si>
    <t>Rochester and Strood</t>
  </si>
  <si>
    <t>E14000901</t>
  </si>
  <si>
    <t>Romsey and Southampton North</t>
  </si>
  <si>
    <t>E14000907</t>
  </si>
  <si>
    <t>Runnymede and Weybridge</t>
  </si>
  <si>
    <t>E14000918</t>
  </si>
  <si>
    <t>Sevenoaks</t>
  </si>
  <si>
    <t>E14000927</t>
  </si>
  <si>
    <t>Sittingbourne and Sheppey</t>
  </si>
  <si>
    <t>E14000930</t>
  </si>
  <si>
    <t>Slough</t>
  </si>
  <si>
    <t>E14000948</t>
  </si>
  <si>
    <t>South Thanet</t>
  </si>
  <si>
    <t>E14000953</t>
  </si>
  <si>
    <t>South West Surrey</t>
  </si>
  <si>
    <t>E14000955</t>
  </si>
  <si>
    <t>Southampton, Itchen</t>
  </si>
  <si>
    <t>E14000956</t>
  </si>
  <si>
    <t>Southampton, Test</t>
  </si>
  <si>
    <t>E14000959</t>
  </si>
  <si>
    <t>Spelthorne</t>
  </si>
  <si>
    <t>E14000983</t>
  </si>
  <si>
    <t>Surrey Heath</t>
  </si>
  <si>
    <t>E14000997</t>
  </si>
  <si>
    <t>Tonbridge and Malling</t>
  </si>
  <si>
    <t>E14001004</t>
  </si>
  <si>
    <t>Tunbridge Wells</t>
  </si>
  <si>
    <t>E14001015</t>
  </si>
  <si>
    <t>Wantage</t>
  </si>
  <si>
    <t>E14001023</t>
  </si>
  <si>
    <t>Wealden</t>
  </si>
  <si>
    <t>E14001041</t>
  </si>
  <si>
    <t>Winchester</t>
  </si>
  <si>
    <t>E14001042</t>
  </si>
  <si>
    <t>E14001046</t>
  </si>
  <si>
    <t>Witney</t>
  </si>
  <si>
    <t>E14001047</t>
  </si>
  <si>
    <t>Woking</t>
  </si>
  <si>
    <t>E14001048</t>
  </si>
  <si>
    <t>Wokingham</t>
  </si>
  <si>
    <t>E14001055</t>
  </si>
  <si>
    <t>Worthing West</t>
  </si>
  <si>
    <t>E14001056</t>
  </si>
  <si>
    <t>Wycombe</t>
  </si>
  <si>
    <t>E14000547</t>
  </si>
  <si>
    <t>South West</t>
  </si>
  <si>
    <t>Bath</t>
  </si>
  <si>
    <t>E14000584</t>
  </si>
  <si>
    <t>Bournemouth East</t>
  </si>
  <si>
    <t>E14000585</t>
  </si>
  <si>
    <t>Bournemouth West</t>
  </si>
  <si>
    <t>E14000595</t>
  </si>
  <si>
    <t>Bridgwater and West Somerset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</si>
  <si>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</si>
  <si>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</si>
  <si>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</si>
  <si>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</si>
  <si>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</si>
  <si>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</si>
  <si>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</si>
  <si>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</si>
  <si>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E14000616</t>
  </si>
  <si>
    <t>Camborne and Redruth</t>
  </si>
  <si>
    <t>E14000623</t>
  </si>
  <si>
    <t>Central Devon</t>
  </si>
  <si>
    <t>E14000630</t>
  </si>
  <si>
    <t>Cheltenham</t>
  </si>
  <si>
    <t>E14000635</t>
  </si>
  <si>
    <t>Chippenham</t>
  </si>
  <si>
    <t>E14000638</t>
  </si>
  <si>
    <t>Christchurch</t>
  </si>
  <si>
    <t>E14000665</t>
  </si>
  <si>
    <t>Devizes</t>
  </si>
  <si>
    <t>E14000678</t>
  </si>
  <si>
    <t>East Devon</t>
  </si>
  <si>
    <t>E14000698</t>
  </si>
  <si>
    <t>Exeter</t>
  </si>
  <si>
    <t>E14000702</t>
  </si>
  <si>
    <t>Filton and Bradley Stoke</t>
  </si>
  <si>
    <t>E14000705</t>
  </si>
  <si>
    <t>Forest of Dean</t>
  </si>
  <si>
    <t>E14000712</t>
  </si>
  <si>
    <t>Gloucester</t>
  </si>
  <si>
    <t>E14000774</t>
  </si>
  <si>
    <t>Kingswood</t>
  </si>
  <si>
    <t>E14000815</t>
  </si>
  <si>
    <t>Mid Dorset and North Poole</t>
  </si>
  <si>
    <t>E14000835</t>
  </si>
  <si>
    <t>Newton Abbot</t>
  </si>
  <si>
    <t>E14000837</t>
  </si>
  <si>
    <t>North Cornwall</t>
  </si>
  <si>
    <t>E14000838</t>
  </si>
  <si>
    <t>North Devon</t>
  </si>
  <si>
    <t>E14000839</t>
  </si>
  <si>
    <t>North Dorset</t>
  </si>
  <si>
    <t>E14000846</t>
  </si>
  <si>
    <t>North East Somerset</t>
  </si>
  <si>
    <t>E14000850</t>
  </si>
  <si>
    <t>North Somerset</t>
  </si>
  <si>
    <t>E14000851</t>
  </si>
  <si>
    <t>North Swindon</t>
  </si>
  <si>
    <t>E14000860</t>
  </si>
  <si>
    <t>North Wiltshire</t>
  </si>
  <si>
    <t>E14000879</t>
  </si>
  <si>
    <t>Plymouth, Moor View</t>
  </si>
  <si>
    <t>E14000880</t>
  </si>
  <si>
    <t>Plymouth, Sutton and Devonport</t>
  </si>
  <si>
    <t>E14000881</t>
  </si>
  <si>
    <t>Poole</t>
  </si>
  <si>
    <t>E14000912</t>
  </si>
  <si>
    <t>Salisbury</t>
  </si>
  <si>
    <t>E14000932</t>
  </si>
  <si>
    <t>Somerton and Frome</t>
  </si>
  <si>
    <t>E14000936</t>
  </si>
  <si>
    <t>South Dorset</t>
  </si>
  <si>
    <t>E14000938</t>
  </si>
  <si>
    <t>South East Cornwall</t>
  </si>
  <si>
    <t>E14000947</t>
  </si>
  <si>
    <t>South Swindon</t>
  </si>
  <si>
    <t>E14000950</t>
  </si>
  <si>
    <t>South West Devon</t>
  </si>
  <si>
    <t>E14000954</t>
  </si>
  <si>
    <t>South West Wiltshire</t>
  </si>
  <si>
    <t>E14000961</t>
  </si>
  <si>
    <t>St Austell and Newquay</t>
  </si>
  <si>
    <t>E14000964</t>
  </si>
  <si>
    <t>St Ives</t>
  </si>
  <si>
    <t>E14000980</t>
  </si>
  <si>
    <t>E14000988</t>
  </si>
  <si>
    <t>Taunton Deane</t>
  </si>
  <si>
    <t>E14000990</t>
  </si>
  <si>
    <t>Tewkesbury</t>
  </si>
  <si>
    <t>E14000991</t>
  </si>
  <si>
    <t>The Cotswolds</t>
  </si>
  <si>
    <t>E14000994</t>
  </si>
  <si>
    <t>Thornbury and Yate</t>
  </si>
  <si>
    <t>E14000996</t>
  </si>
  <si>
    <t>Tiverton and Honiton</t>
  </si>
  <si>
    <t>E14000999</t>
  </si>
  <si>
    <t>Torbay</t>
  </si>
  <si>
    <t>E14001000</t>
  </si>
  <si>
    <t>Torridge and West Devon</t>
  </si>
  <si>
    <t>E14001001</t>
  </si>
  <si>
    <t>Totnes</t>
  </si>
  <si>
    <t>E14001003</t>
  </si>
  <si>
    <t>Truro and Falmouth</t>
  </si>
  <si>
    <t>E14001026</t>
  </si>
  <si>
    <t>E14001031</t>
  </si>
  <si>
    <t>West Dorset</t>
  </si>
  <si>
    <t>E14001038</t>
  </si>
  <si>
    <t>Weston-Super-Mare</t>
  </si>
  <si>
    <t>E14001060</t>
  </si>
  <si>
    <t>Yeovil</t>
  </si>
  <si>
    <t>W07000049</t>
  </si>
  <si>
    <t>Wales</t>
  </si>
  <si>
    <t>Aberavon</t>
  </si>
  <si>
    <t>W07000058</t>
  </si>
  <si>
    <t>Aberconwy</t>
  </si>
  <si>
    <t>W07000043</t>
  </si>
  <si>
    <t>Alyn and Deeside</t>
  </si>
  <si>
    <t>W07000057</t>
  </si>
  <si>
    <t>Arfon</t>
  </si>
  <si>
    <t>W07000072</t>
  </si>
  <si>
    <t>Blaenau Gwent</t>
  </si>
  <si>
    <t>W07000068</t>
  </si>
  <si>
    <t>Brecon and Radnorshire</t>
  </si>
  <si>
    <t>W07000073</t>
  </si>
  <si>
    <t>Bridgend</t>
  </si>
  <si>
    <t>W07000076</t>
  </si>
  <si>
    <t>Caerphilly</t>
  </si>
  <si>
    <t>W07000050</t>
  </si>
  <si>
    <t>Cardiff Central</t>
  </si>
  <si>
    <t>W07000051</t>
  </si>
  <si>
    <t>Cardiff North</t>
  </si>
  <si>
    <t>W07000080</t>
  </si>
  <si>
    <t>Cardiff South and Penarth</t>
  </si>
  <si>
    <t>W07000079</t>
  </si>
  <si>
    <t>Cardiff West</t>
  </si>
  <si>
    <t>W07000067</t>
  </si>
  <si>
    <t>Carmarthen East and Dinefwr</t>
  </si>
  <si>
    <t>W07000066</t>
  </si>
  <si>
    <t>Carmarthen West and Pembrokeshire South</t>
  </si>
  <si>
    <t>W07000064</t>
  </si>
  <si>
    <t>Ceredigion</t>
  </si>
  <si>
    <t>W07000062</t>
  </si>
  <si>
    <t>Clwyd South</t>
  </si>
  <si>
    <t>W07000059</t>
  </si>
  <si>
    <t>Clwyd West</t>
  </si>
  <si>
    <t>W07000070</t>
  </si>
  <si>
    <t>Cynon Valley</t>
  </si>
  <si>
    <t>W07000042</t>
  </si>
  <si>
    <t>Delyn</t>
  </si>
  <si>
    <t>W07000061</t>
  </si>
  <si>
    <t>Dwyfor Meirionnydd</t>
  </si>
  <si>
    <t>W07000046</t>
  </si>
  <si>
    <t>Gower</t>
  </si>
  <si>
    <t>W07000077</t>
  </si>
  <si>
    <t>Islwyn</t>
  </si>
  <si>
    <t>W07000045</t>
  </si>
  <si>
    <t>Llanelli</t>
  </si>
  <si>
    <t>W07000071</t>
  </si>
  <si>
    <t>Merthyr Tydfil and Rhymney</t>
  </si>
  <si>
    <t>W07000054</t>
  </si>
  <si>
    <t>Monmouth</t>
  </si>
  <si>
    <t>W07000063</t>
  </si>
  <si>
    <t>Montgomeryshire</t>
  </si>
  <si>
    <t>W07000069</t>
  </si>
  <si>
    <t>Neath</t>
  </si>
  <si>
    <t>W07000055</t>
  </si>
  <si>
    <t>Newport East</t>
  </si>
  <si>
    <t>W07000056</t>
  </si>
  <si>
    <t>Newport West</t>
  </si>
  <si>
    <t>W07000074</t>
  </si>
  <si>
    <t>Ogmore</t>
  </si>
  <si>
    <t>W07000075</t>
  </si>
  <si>
    <t>Pontypridd</t>
  </si>
  <si>
    <t>W07000065</t>
  </si>
  <si>
    <t>Preseli Pembrokeshire</t>
  </si>
  <si>
    <t>W07000052</t>
  </si>
  <si>
    <t>Rhondda</t>
  </si>
  <si>
    <t>W07000048</t>
  </si>
  <si>
    <t>Swansea East</t>
  </si>
  <si>
    <t>W07000047</t>
  </si>
  <si>
    <t>Swansea West</t>
  </si>
  <si>
    <t>W07000053</t>
  </si>
  <si>
    <t>Torfaen</t>
  </si>
  <si>
    <t>W07000060</t>
  </si>
  <si>
    <t>Vale of Clwyd</t>
  </si>
  <si>
    <t>W07000078</t>
  </si>
  <si>
    <t>Vale of Glamorgan</t>
  </si>
  <si>
    <t>W07000044</t>
  </si>
  <si>
    <t>Wrexham</t>
  </si>
  <si>
    <t>W07000041</t>
  </si>
  <si>
    <t>Ynys Môn</t>
  </si>
  <si>
    <t>E14000531</t>
  </si>
  <si>
    <t>West Midlands</t>
  </si>
  <si>
    <t>Aldridge-Brownhills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</si>
  <si>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</si>
  <si>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</si>
  <si>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</si>
  <si>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</si>
  <si>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</si>
  <si>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</si>
  <si>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</si>
  <si>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</si>
  <si>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</si>
  <si>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</si>
  <si>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</si>
  <si>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</si>
  <si>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</si>
  <si>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</si>
  <si>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</si>
  <si>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</si>
  <si>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</si>
  <si>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</si>
  <si>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E14000605</t>
  </si>
  <si>
    <t>Bromsgrove</t>
  </si>
  <si>
    <t>E14000610</t>
  </si>
  <si>
    <t>Burton</t>
  </si>
  <si>
    <t>E14000618</t>
  </si>
  <si>
    <t>Cannock Chase</t>
  </si>
  <si>
    <t>E14000649</t>
  </si>
  <si>
    <t>Coventry North East</t>
  </si>
  <si>
    <t>E14000650</t>
  </si>
  <si>
    <t>Coventry North West</t>
  </si>
  <si>
    <t>E14000651</t>
  </si>
  <si>
    <t>Coventry South</t>
  </si>
  <si>
    <t>E14000671</t>
  </si>
  <si>
    <t>Dudley North</t>
  </si>
  <si>
    <t>E14000672</t>
  </si>
  <si>
    <t>Dudley South</t>
  </si>
  <si>
    <t>E14000722</t>
  </si>
  <si>
    <t>Halesowen and Rowley Regis</t>
  </si>
  <si>
    <t>E14000743</t>
  </si>
  <si>
    <t>Hereford and South Herefordshire</t>
  </si>
  <si>
    <t>E14000767</t>
  </si>
  <si>
    <t>Kenilworth and Southam</t>
  </si>
  <si>
    <t>E14000791</t>
  </si>
  <si>
    <t>Lichfield</t>
  </si>
  <si>
    <t>E14000799</t>
  </si>
  <si>
    <t>Ludlow</t>
  </si>
  <si>
    <t>E14000812</t>
  </si>
  <si>
    <t>Meriden</t>
  </si>
  <si>
    <t>E14000818</t>
  </si>
  <si>
    <t>Mid Worcestershire</t>
  </si>
  <si>
    <t>E14000834</t>
  </si>
  <si>
    <t>Newcastle-under-Lyme</t>
  </si>
  <si>
    <t>E14000847</t>
  </si>
  <si>
    <t>North Herefordshire</t>
  </si>
  <si>
    <t>E14000849</t>
  </si>
  <si>
    <t>North Shropshire</t>
  </si>
  <si>
    <t>E14000854</t>
  </si>
  <si>
    <t>North Warwickshire</t>
  </si>
  <si>
    <t>E14000868</t>
  </si>
  <si>
    <t>Nuneaton</t>
  </si>
  <si>
    <t>E14000892</t>
  </si>
  <si>
    <t>Redditch</t>
  </si>
  <si>
    <t>E14000905</t>
  </si>
  <si>
    <t>Rugby</t>
  </si>
  <si>
    <t>E14000926</t>
  </si>
  <si>
    <t>Shrewsbury and Atcham</t>
  </si>
  <si>
    <t>E14000931</t>
  </si>
  <si>
    <t>Solihull</t>
  </si>
  <si>
    <t>E14000945</t>
  </si>
  <si>
    <t>South Staffordshire</t>
  </si>
  <si>
    <t>E14000965</t>
  </si>
  <si>
    <t>E14000966</t>
  </si>
  <si>
    <t>Staffordshire Moorlands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</si>
  <si>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</si>
  <si>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</si>
  <si>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</si>
  <si>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</si>
  <si>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</si>
  <si>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</si>
  <si>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</si>
  <si>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E14000976</t>
  </si>
  <si>
    <t>Stourbridge</t>
  </si>
  <si>
    <t>E14000977</t>
  </si>
  <si>
    <t>Stratford-on-Avon</t>
  </si>
  <si>
    <t>E14000985</t>
  </si>
  <si>
    <t>Sutton Coldfield</t>
  </si>
  <si>
    <t>E14000986</t>
  </si>
  <si>
    <t>Tamworth</t>
  </si>
  <si>
    <t>E14000989</t>
  </si>
  <si>
    <t>Telford</t>
  </si>
  <si>
    <t>E14000992</t>
  </si>
  <si>
    <t>The Wrekin</t>
  </si>
  <si>
    <t>E14001011</t>
  </si>
  <si>
    <t>Walsall North</t>
  </si>
  <si>
    <t>E14001012</t>
  </si>
  <si>
    <t>Walsall South</t>
  </si>
  <si>
    <t>E14001016</t>
  </si>
  <si>
    <t>Warley</t>
  </si>
  <si>
    <t>E14001019</t>
  </si>
  <si>
    <t>Warwick and Leamington</t>
  </si>
  <si>
    <t>E14001029</t>
  </si>
  <si>
    <t>West Bromwich East</t>
  </si>
  <si>
    <t>E14001030</t>
  </si>
  <si>
    <t>West Bromwich West</t>
  </si>
  <si>
    <t>E14001035</t>
  </si>
  <si>
    <t>West Worcestershire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</si>
  <si>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</si>
  <si>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</si>
  <si>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</si>
  <si>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</si>
  <si>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</si>
  <si>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</si>
  <si>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</si>
  <si>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</si>
  <si>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E14001058</t>
  </si>
  <si>
    <t>Wyre Forest</t>
  </si>
  <si>
    <t>E14000541</t>
  </si>
  <si>
    <t>Yorkshire and The Humber</t>
  </si>
  <si>
    <t>Barnsley Central</t>
  </si>
  <si>
    <t>E14000542</t>
  </si>
  <si>
    <t>Barnsley East</t>
  </si>
  <si>
    <t>E14000548</t>
  </si>
  <si>
    <t>Batley and Spen</t>
  </si>
  <si>
    <t>E14000556</t>
  </si>
  <si>
    <t>Beverley and Holderness</t>
  </si>
  <si>
    <t>E14000587</t>
  </si>
  <si>
    <t>Bradford East</t>
  </si>
  <si>
    <t>E14000588</t>
  </si>
  <si>
    <t>Bradford South</t>
  </si>
  <si>
    <t>E14000589</t>
  </si>
  <si>
    <t>Bradford West</t>
  </si>
  <si>
    <t>E14000596</t>
  </si>
  <si>
    <t>Brigg and Goole</t>
  </si>
  <si>
    <t>E14000614</t>
  </si>
  <si>
    <t>Calder Valley</t>
  </si>
  <si>
    <t>E14000643</t>
  </si>
  <si>
    <t>Cleethorpes</t>
  </si>
  <si>
    <t>E14000645</t>
  </si>
  <si>
    <t>Colne Valley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</si>
  <si>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</si>
  <si>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</si>
  <si>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</si>
  <si>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</si>
  <si>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</si>
  <si>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</si>
  <si>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</si>
  <si>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</si>
  <si>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E14000683</t>
  </si>
  <si>
    <t>East Yorkshire</t>
  </si>
  <si>
    <t>Pudsey</t>
  </si>
  <si>
    <t>E14000689</t>
  </si>
  <si>
    <t>Elmet and Rothwell</t>
  </si>
  <si>
    <t>E14000716</t>
  </si>
  <si>
    <t>Great Grimsby</t>
  </si>
  <si>
    <t>E14000723</t>
  </si>
  <si>
    <t>Halifax</t>
  </si>
  <si>
    <t>E14000724</t>
  </si>
  <si>
    <t>Haltemprice and Howden</t>
  </si>
  <si>
    <t>E14000730</t>
  </si>
  <si>
    <t>Harrogate and Knaresborough</t>
  </si>
  <si>
    <t>E14000740</t>
  </si>
  <si>
    <t>Hemsworth</t>
  </si>
  <si>
    <t>E14000756</t>
  </si>
  <si>
    <t>Huddersfield</t>
  </si>
  <si>
    <t>E14000766</t>
  </si>
  <si>
    <t>Keighley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</si>
  <si>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</si>
  <si>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</si>
  <si>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</si>
  <si>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</si>
  <si>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</si>
  <si>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</si>
  <si>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</si>
  <si>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</si>
  <si>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</si>
  <si>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</si>
  <si>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</si>
  <si>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</si>
  <si>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</si>
  <si>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</si>
  <si>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</si>
  <si>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</si>
  <si>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E14000826</t>
  </si>
  <si>
    <t>Morley and Outwood</t>
  </si>
  <si>
    <t>E14000836</t>
  </si>
  <si>
    <t>Normanton, Pontefract and Castleford</t>
  </si>
  <si>
    <t>E14000876</t>
  </si>
  <si>
    <t>Penistone and Stocksbridge</t>
  </si>
  <si>
    <t>E14000886</t>
  </si>
  <si>
    <t>E14000895</t>
  </si>
  <si>
    <t>Richmond (Yorks)</t>
  </si>
  <si>
    <t>E14000903</t>
  </si>
  <si>
    <t>Rother Valley</t>
  </si>
  <si>
    <t>E14000904</t>
  </si>
  <si>
    <t>Rotherham</t>
  </si>
  <si>
    <t>E14000913</t>
  </si>
  <si>
    <t>Scarborough and Whitby</t>
  </si>
  <si>
    <t>E14000914</t>
  </si>
  <si>
    <t>Scunthorpe</t>
  </si>
  <si>
    <t>E14000917</t>
  </si>
  <si>
    <t>Selby and Ainsty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</si>
  <si>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</si>
  <si>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</si>
  <si>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</si>
  <si>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</si>
  <si>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</si>
  <si>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</si>
  <si>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</si>
  <si>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</si>
  <si>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</si>
  <si>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</si>
  <si>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E14000925</t>
  </si>
  <si>
    <t>Shipley</t>
  </si>
  <si>
    <t>E14000928</t>
  </si>
  <si>
    <t>Skipton and Ripon</t>
  </si>
  <si>
    <t>E14000993</t>
  </si>
  <si>
    <t>Thirsk and Malton</t>
  </si>
  <si>
    <t>E14001009</t>
  </si>
  <si>
    <t>E14001028</t>
  </si>
  <si>
    <t>Wentworth and Dearne</t>
  </si>
  <si>
    <t>E14001061</t>
  </si>
  <si>
    <t>York Central</t>
  </si>
  <si>
    <t>E14001062</t>
  </si>
  <si>
    <t>York Outer</t>
  </si>
  <si>
    <t>ONSConstID</t>
  </si>
  <si>
    <t>RegionName</t>
  </si>
  <si>
    <t>CountryName</t>
  </si>
  <si>
    <t>E15000001</t>
  </si>
  <si>
    <t>K02000001</t>
  </si>
  <si>
    <t>UK</t>
  </si>
  <si>
    <t>E15000002</t>
  </si>
  <si>
    <t>E15000003</t>
  </si>
  <si>
    <t>E15000004</t>
  </si>
  <si>
    <t>E15000005</t>
  </si>
  <si>
    <t>E15000006</t>
  </si>
  <si>
    <t>E15000007</t>
  </si>
  <si>
    <t>E15000008</t>
  </si>
  <si>
    <t>E15000009</t>
  </si>
  <si>
    <t>S15000001</t>
  </si>
  <si>
    <t>Na h-Eileanan An Iar</t>
  </si>
  <si>
    <t>RegionID</t>
  </si>
  <si>
    <t>CountryID</t>
  </si>
  <si>
    <t>Date</t>
  </si>
  <si>
    <t>Data Information</t>
  </si>
  <si>
    <t>Product title</t>
  </si>
  <si>
    <t>Frequency of update:</t>
  </si>
  <si>
    <t>monthly</t>
  </si>
  <si>
    <t>Data Currency:</t>
  </si>
  <si>
    <t>Number of Entries:</t>
  </si>
  <si>
    <t>Data Order:</t>
  </si>
  <si>
    <t>Geographic Coverage</t>
  </si>
  <si>
    <t>Level of geography</t>
  </si>
  <si>
    <t>Westminster Parliamentary Constituency</t>
  </si>
  <si>
    <t>Extent of geography</t>
  </si>
  <si>
    <t>Column Descriptions:</t>
  </si>
  <si>
    <t>Name</t>
  </si>
  <si>
    <t>Full Name or description</t>
  </si>
  <si>
    <t>Data Format</t>
  </si>
  <si>
    <t>Data Length</t>
  </si>
  <si>
    <t>Null length</t>
  </si>
  <si>
    <t>A</t>
  </si>
  <si>
    <t>ONS constituency code</t>
  </si>
  <si>
    <t>alpha/numeric</t>
  </si>
  <si>
    <t>no</t>
  </si>
  <si>
    <t>B</t>
  </si>
  <si>
    <t>constituency name</t>
  </si>
  <si>
    <t>alpha</t>
  </si>
  <si>
    <t>C</t>
  </si>
  <si>
    <t>D</t>
  </si>
  <si>
    <t>region name</t>
  </si>
  <si>
    <t>E</t>
  </si>
  <si>
    <t>ONS country code</t>
  </si>
  <si>
    <t>F</t>
  </si>
  <si>
    <t>country name</t>
  </si>
  <si>
    <t>G</t>
  </si>
  <si>
    <t>dd/mm/yyyy</t>
  </si>
  <si>
    <t>H</t>
  </si>
  <si>
    <t>numeric</t>
  </si>
  <si>
    <t>I</t>
  </si>
  <si>
    <t>J</t>
  </si>
  <si>
    <t>Data File Created:</t>
  </si>
  <si>
    <t>Metadata Created:</t>
  </si>
  <si>
    <t>File size</t>
  </si>
  <si>
    <t>N/A</t>
  </si>
  <si>
    <t>Data Accuracy</t>
  </si>
  <si>
    <t>Notes:</t>
  </si>
  <si>
    <t>Contact:</t>
  </si>
  <si>
    <t>Wages</t>
  </si>
  <si>
    <t>median wage in the constituency (pounds sterling)</t>
  </si>
  <si>
    <t>median wage in the region (pounds sterling)</t>
  </si>
  <si>
    <t>median wage in the country (pounds sterling)</t>
  </si>
  <si>
    <t>Copyright:</t>
  </si>
  <si>
    <t>Free to use without alteration, source shall always be acknowledged and quoted for whole or any part used</t>
  </si>
  <si>
    <t>Source:</t>
  </si>
  <si>
    <t>DateOfThisUpdate</t>
  </si>
  <si>
    <t>yes</t>
  </si>
  <si>
    <t>K</t>
  </si>
  <si>
    <t>L</t>
  </si>
  <si>
    <t>ranking of constituency with UK</t>
  </si>
  <si>
    <t>W08000001</t>
  </si>
  <si>
    <t>European Electoral Regions</t>
  </si>
  <si>
    <t>WageMedianConst</t>
  </si>
  <si>
    <t>WageMedianRegion</t>
  </si>
  <si>
    <t>WageMedianCountry</t>
  </si>
  <si>
    <t>WageConstCountryRank</t>
  </si>
  <si>
    <t>N07000001</t>
  </si>
  <si>
    <t>DateOfDataset</t>
  </si>
  <si>
    <t>date of update</t>
  </si>
  <si>
    <t>data of data set update - first day of month of next data release</t>
  </si>
  <si>
    <t>ONS Annual Survey of Hours and Earnings, 2012 Provisional Results [http://www.ons.gov.uk/ons/rel/ashe/annual-survey-of-hours-and-earnings/index.html]</t>
  </si>
  <si>
    <t>Great Britain</t>
  </si>
  <si>
    <t>* provisional data for constituencies in Northern Ireland are available on request.</t>
  </si>
  <si>
    <t>Please select constituency:</t>
  </si>
  <si>
    <t>Rate is the % of children in an area living in poverty</t>
  </si>
  <si>
    <t xml:space="preserve">These child poverty estimates are estimates of the proportion of children living in families in receipt of out of work (means-tested) benefits or in receipt of tax credits where their reported income (before housing costs) is less than 60% of median income.  Having less than 60% of the median income is a common measure of poverty. Further information about methodology and definitions is available in a HMRC technical note. </t>
  </si>
  <si>
    <t>HMRC Child Poverty Statistics [http://www.hmrc.gov.uk/statistics/child-poverty-stats.htm]</t>
  </si>
  <si>
    <t>£s per week</t>
  </si>
  <si>
    <t>Median gross weekly pay for full-time employee jobs, 2014</t>
  </si>
  <si>
    <t>Median pay for full-time workers is the point at which half of full-time workers earn more and half less. Estimates are for April 2015 and are for employee jobs only. Figures are rounded to the nearest £10 and are subject to some uncertainty, as they come from a survey which only includes a limited number of people in each local area. Figures show median earnings for people living in the constituency (rather than people whose workplace is in the constituency) – some people may travel in or out of the constituency to work.</t>
  </si>
  <si>
    <t>Median gross weekly pay for full-time employee jobs, 2015</t>
  </si>
  <si>
    <t>ONS Annual Survey of Hours and Earnings, 2015 Provisional Results [http://www.ons.gov.uk/ons/rel/ashe/annual-survey-of-hours-and-earnings/2015-provisional-results/index.html]</t>
  </si>
  <si>
    <t>Median gross weekly earnings of full-time employees, April 2015</t>
  </si>
  <si>
    <t>By place of residence</t>
  </si>
  <si>
    <t>Constituency</t>
  </si>
  <si>
    <t>Median earnings (£)</t>
  </si>
  <si>
    <t>United Kingdom</t>
  </si>
  <si>
    <t>Wales / Cymru</t>
  </si>
  <si>
    <t>Carmarthen West and South Pembrokeshire</t>
  </si>
  <si>
    <t>Na h-Eileanan an Iar</t>
  </si>
  <si>
    <r>
      <t>Table 10.1a   Weekly pay - Gross (£) - For full-time employee jobs</t>
    </r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: United Kingdom, 2015</t>
    </r>
  </si>
  <si>
    <t>a  Employees on adult rates whose pay for the survey pay-period was not affected by absence.</t>
  </si>
  <si>
    <t>b  Figures for Number of Jobs are for indicative purposes only and should not be considered an accurate estimate of employee job counts.</t>
  </si>
  <si>
    <t xml:space="preserve">KEY - The colour coding indicates the quality of each estimate;  jobs, median, mean and percentiles but not the annual percentage change. </t>
  </si>
  <si>
    <t>The quality of an estimate is measured by its coefficient of variation (CV), which is the ratio of the standard error of an estimate to the estimate.</t>
  </si>
  <si>
    <t>Source: Annual Survey of Hours and Earnings, Office for National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</si>
</sst>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&quot;£&quot;#,##0.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4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  <xf numFmtId="0" fontId="21" fillId="0" borderId="0"/>
    <xf numFmtId="0" fontId="19" fillId="0" borderId="0"/>
    <xf numFmtId="0" fontId="22" fillId="0" borderId="0"/>
    <xf numFmtId="0" fontId="23" fillId="0" borderId="0"/>
    <xf numFmtId="0" fontId="19" fillId="0" borderId="0"/>
  </cellStyleXfs>
  <cellXfs count="85">
    <xf numFmtId="0" fontId="0" fillId="0" borderId="0" xfId="0"/>
    <xf numFmtId="165" fontId="18" fillId="0" borderId="0" xfId="0" applyNumberFormat="1" applyFont="1" applyFill="1" applyBorder="1"/>
    <xf numFmtId="0" fontId="18" fillId="0" borderId="0" xfId="0" applyFont="1" applyFill="1" applyBorder="1"/>
    <xf numFmtId="0" fontId="19" fillId="0" borderId="0" xfId="42" applyFont="1" applyFill="1" applyBorder="1" applyAlignment="1">
      <alignment horizontal="left" vertical="center"/>
    </xf>
    <xf numFmtId="0" fontId="19" fillId="0" borderId="0" xfId="43" applyFont="1" applyFill="1" applyBorder="1"/>
    <xf numFmtId="164" fontId="18" fillId="0" borderId="0" xfId="42" applyNumberFormat="1" applyFont="1" applyFill="1" applyBorder="1" applyAlignment="1">
      <alignment horizontal="left" vertical="center"/>
    </xf>
    <xf numFmtId="1" fontId="18" fillId="0" borderId="0" xfId="0" applyNumberFormat="1" applyFont="1" applyFill="1" applyBorder="1"/>
    <xf numFmtId="0" fontId="18" fillId="0" borderId="0" xfId="42" applyFont="1" applyFill="1" applyBorder="1" applyAlignment="1">
      <alignment horizontal="left" vertical="center"/>
    </xf>
    <xf numFmtId="0" fontId="16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43" applyFont="1"/>
    <xf numFmtId="0" fontId="1" fillId="0" borderId="0" xfId="43" applyFont="1"/>
    <xf numFmtId="0" fontId="24" fillId="0" borderId="0" xfId="0" applyFont="1" applyAlignment="1">
      <alignment vertical="center"/>
    </xf>
    <xf numFmtId="14" fontId="18" fillId="0" borderId="0" xfId="0" applyNumberFormat="1" applyFont="1" applyFill="1" applyBorder="1" applyAlignment="1"/>
    <xf numFmtId="14" fontId="18" fillId="0" borderId="0" xfId="42" applyNumberFormat="1" applyFont="1" applyFill="1" applyBorder="1" applyAlignment="1"/>
    <xf numFmtId="0" fontId="25" fillId="0" borderId="0" xfId="0" applyFont="1"/>
    <xf numFmtId="0" fontId="17" fillId="0" borderId="0" xfId="0" applyFont="1"/>
    <xf numFmtId="0" fontId="27" fillId="0" borderId="0" xfId="0" applyFont="1"/>
    <xf numFmtId="0" fontId="26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horizontal="right" wrapText="1"/>
    </xf>
    <xf numFmtId="0" fontId="26" fillId="0" borderId="0" xfId="0" applyFont="1" applyAlignment="1">
      <alignment vertical="center" wrapText="1"/>
    </xf>
    <xf numFmtId="3" fontId="26" fillId="0" borderId="0" xfId="0" applyNumberFormat="1" applyFont="1" applyAlignment="1">
      <alignment horizontal="right" vertical="center" wrapText="1"/>
    </xf>
    <xf numFmtId="0" fontId="26" fillId="0" borderId="0" xfId="0" applyFont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3" fontId="26" fillId="0" borderId="12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8" fillId="0" borderId="0" xfId="0" applyFont="1" applyFill="1" applyBorder="1" applyAlignment="1">
      <alignment vertical="center" wrapText="1"/>
    </xf>
    <xf numFmtId="0" fontId="29" fillId="0" borderId="0" xfId="0" applyFont="1"/>
    <xf numFmtId="0" fontId="28" fillId="0" borderId="0" xfId="0" applyFont="1"/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26" fillId="0" borderId="11" xfId="0" applyFont="1" applyBorder="1" applyAlignment="1">
      <alignment horizontal="center" wrapText="1"/>
    </xf>
    <xf numFmtId="0" fontId="0" fillId="0" borderId="0" xfId="0" applyFont="1"/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center" wrapText="1"/>
    </xf>
    <xf numFmtId="0" fontId="26" fillId="0" borderId="0" xfId="0" applyFont="1" applyBorder="1" applyAlignment="1">
      <alignment horizontal="right" wrapText="1"/>
    </xf>
    <xf numFmtId="0" fontId="25" fillId="33" borderId="0" xfId="0" applyFont="1" applyFill="1"/>
    <xf numFmtId="0" fontId="0" fillId="33" borderId="0" xfId="0" applyFill="1"/>
    <xf numFmtId="0" fontId="27" fillId="33" borderId="0" xfId="0" applyFont="1" applyFill="1"/>
    <xf numFmtId="0" fontId="26" fillId="33" borderId="10" xfId="0" applyFont="1" applyFill="1" applyBorder="1" applyAlignment="1">
      <alignment vertical="center" wrapText="1"/>
    </xf>
    <xf numFmtId="0" fontId="26" fillId="33" borderId="11" xfId="0" applyFont="1" applyFill="1" applyBorder="1" applyAlignment="1">
      <alignment horizontal="right" wrapText="1"/>
    </xf>
    <xf numFmtId="0" fontId="26" fillId="33" borderId="0" xfId="0" applyFont="1" applyFill="1" applyBorder="1" applyAlignment="1">
      <alignment vertical="center" wrapText="1"/>
    </xf>
    <xf numFmtId="0" fontId="26" fillId="33" borderId="0" xfId="0" applyFont="1" applyFill="1" applyBorder="1" applyAlignment="1">
      <alignment horizontal="right" wrapText="1"/>
    </xf>
    <xf numFmtId="0" fontId="26" fillId="33" borderId="0" xfId="0" applyFont="1" applyFill="1" applyAlignment="1">
      <alignment horizontal="left" wrapText="1"/>
    </xf>
    <xf numFmtId="0" fontId="26" fillId="33" borderId="0" xfId="0" applyFont="1" applyFill="1" applyAlignment="1">
      <alignment wrapText="1"/>
    </xf>
    <xf numFmtId="0" fontId="26" fillId="33" borderId="12" xfId="0" applyFont="1" applyFill="1" applyBorder="1" applyAlignment="1">
      <alignment vertical="center" wrapText="1"/>
    </xf>
    <xf numFmtId="3" fontId="26" fillId="33" borderId="12" xfId="0" applyNumberFormat="1" applyFont="1" applyFill="1" applyBorder="1" applyAlignment="1">
      <alignment horizontal="right" vertical="center" wrapText="1"/>
    </xf>
    <xf numFmtId="0" fontId="0" fillId="33" borderId="0" xfId="0" applyFill="1" applyAlignment="1">
      <alignment horizontal="right"/>
    </xf>
    <xf numFmtId="0" fontId="28" fillId="33" borderId="0" xfId="0" applyFont="1" applyFill="1" applyBorder="1" applyAlignment="1">
      <alignment vertical="center" wrapText="1"/>
    </xf>
    <xf numFmtId="0" fontId="29" fillId="33" borderId="0" xfId="0" applyFont="1" applyFill="1"/>
    <xf numFmtId="0" fontId="28" fillId="33" borderId="0" xfId="0" applyFont="1" applyFill="1"/>
    <xf numFmtId="0" fontId="28" fillId="33" borderId="0" xfId="0" applyFont="1" applyFill="1" applyBorder="1" applyAlignment="1">
      <alignment wrapText="1"/>
    </xf>
    <xf numFmtId="0" fontId="29" fillId="33" borderId="0" xfId="0" applyFont="1" applyFill="1" applyAlignment="1"/>
    <xf numFmtId="0" fontId="28" fillId="33" borderId="0" xfId="0" applyFont="1" applyFill="1" applyAlignment="1"/>
    <xf numFmtId="0" fontId="0" fillId="33" borderId="0" xfId="0" applyFill="1" applyAlignment="1"/>
    <xf numFmtId="0" fontId="26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28" fillId="33" borderId="0" xfId="0" applyFont="1" applyFill="1" applyAlignment="1">
      <alignment wrapText="1"/>
    </xf>
    <xf numFmtId="0" fontId="28" fillId="33" borderId="0" xfId="0" applyFont="1" applyFill="1" applyBorder="1" applyAlignment="1">
      <alignment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8" fillId="0" borderId="0" xfId="0" applyFont="1" applyAlignment="1">
      <alignment wrapText="1"/>
    </xf>
    <xf numFmtId="0" fontId="28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30" fillId="0" borderId="0" xfId="0" applyFont="1"/>
    <xf numFmtId="0" fontId="31" fillId="0" borderId="13" xfId="0" applyFont="1" applyFill="1" applyBorder="1" applyAlignment="1">
      <alignment horizontal="left"/>
    </xf>
    <xf numFmtId="0" fontId="32" fillId="0" borderId="13" xfId="0" applyFont="1" applyFill="1" applyBorder="1" applyAlignment="1">
      <alignment horizontal="right"/>
    </xf>
    <xf numFmtId="0" fontId="33" fillId="0" borderId="0" xfId="0" applyFont="1" applyFill="1" applyBorder="1"/>
    <xf numFmtId="0" fontId="33" fillId="0" borderId="14" xfId="0" applyFont="1" applyFill="1" applyBorder="1" applyAlignment="1">
      <alignment horizontal="right"/>
    </xf>
    <xf numFmtId="0" fontId="32" fillId="0" borderId="0" xfId="0" applyFont="1" applyFill="1" applyBorder="1"/>
    <xf numFmtId="0" fontId="32" fillId="0" borderId="0" xfId="0" applyFont="1" applyFill="1" applyBorder="1" applyAlignment="1">
      <alignment horizontal="right"/>
    </xf>
    <xf numFmtId="0" fontId="32" fillId="0" borderId="0" xfId="48" applyFont="1" applyFill="1" applyBorder="1" applyAlignment="1">
      <alignment wrapText="1"/>
    </xf>
    <xf numFmtId="3" fontId="32" fillId="0" borderId="0" xfId="48" quotePrefix="1" applyNumberFormat="1" applyFont="1" applyFill="1" applyBorder="1" applyAlignment="1">
      <alignment horizontal="right"/>
    </xf>
    <xf numFmtId="3" fontId="32" fillId="0" borderId="0" xfId="48" applyNumberFormat="1" applyFont="1" applyFill="1" applyBorder="1" applyAlignment="1">
      <alignment horizontal="right"/>
    </xf>
    <xf numFmtId="3" fontId="0" fillId="0" borderId="0" xfId="0" applyNumberFormat="1" applyFont="1" applyFill="1" applyBorder="1"/>
    <xf numFmtId="0" fontId="32" fillId="0" borderId="0" xfId="48" applyFont="1" applyFill="1" applyBorder="1"/>
    <xf numFmtId="3" fontId="35" fillId="0" borderId="0" xfId="48" applyNumberFormat="1" applyFont="1" applyFill="1" applyBorder="1" applyAlignment="1">
      <alignment horizontal="right"/>
    </xf>
    <xf numFmtId="0" fontId="32" fillId="0" borderId="0" xfId="48" applyFont="1" applyFill="1" applyBorder="1" applyAlignment="1">
      <alignment horizontal="left"/>
    </xf>
    <xf numFmtId="3" fontId="32" fillId="0" borderId="0" xfId="48" applyNumberFormat="1" applyFont="1" applyFill="1" applyBorder="1"/>
    <xf numFmtId="0" fontId="31" fillId="0" borderId="0" xfId="48" applyFont="1" applyFill="1" applyBorder="1" applyAlignment="1">
      <alignment horizontal="left"/>
    </xf>
    <xf numFmtId="0" fontId="32" fillId="0" borderId="0" xfId="48" applyFont="1" applyFill="1" applyBorder="1" applyAlignment="1"/>
    <xf numFmtId="3" fontId="32" fillId="0" borderId="0" xfId="48" applyNumberFormat="1" applyFont="1" applyFill="1" applyBorder="1" applyAlignment="1"/>
    <xf numFmtId="0" fontId="34" fillId="0" borderId="0" xfId="48" applyFont="1" applyFill="1" applyBorder="1" applyAlignment="1"/>
    <xf numFmtId="3" fontId="34" fillId="0" borderId="0" xfId="48" applyNumberFormat="1" applyFont="1" applyFill="1" applyBorder="1" applyAlignme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a_Total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5"/>
    <cellStyle name="Normal 5" xfId="46"/>
    <cellStyle name="Note" xfId="15" builtinId="10" customBuiltin="1"/>
    <cellStyle name="Output" xfId="10" builtinId="21" customBuiltin="1"/>
    <cellStyle name="Row_Headings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workbookViewId="0">
      <selection activeCell="A15" sqref="A15"/>
    </sheetView>
  </sheetViews>
  <sheetFormatPr defaultRowHeight="15" x14ac:dyDescent="0.25"/>
  <cols>
    <col min="1" max="1" width="40.7109375" customWidth="1"/>
    <col min="2" max="2" width="11.7109375" customWidth="1"/>
  </cols>
  <sheetData>
    <row r="1" spans="1:2" x14ac:dyDescent="0.25">
      <c r="A1" t="s">
        <v>1008</v>
      </c>
      <c r="B1" t="s">
        <v>1006</v>
      </c>
    </row>
    <row r="2" spans="1:2" x14ac:dyDescent="0.25">
      <c r="A2" t="s">
        <v>1010</v>
      </c>
      <c r="B2" t="s">
        <v>1009</v>
      </c>
    </row>
    <row r="3" spans="1:2" x14ac:dyDescent="0.25">
      <c r="A3" t="s">
        <v>613</v>
      </c>
      <c r="B3" t="s">
        <v>611</v>
      </c>
    </row>
    <row r="4" spans="1:2" x14ac:dyDescent="0.25">
      <c r="A4" t="s">
        <v>615</v>
      </c>
      <c r="B4" t="s">
        <v>614</v>
      </c>
    </row>
    <row r="5" spans="1:2" x14ac:dyDescent="0.25">
      <c r="A5" t="s">
        <v>617</v>
      </c>
      <c r="B5" t="s">
        <v>616</v>
      </c>
    </row>
    <row r="6" spans="1:2" x14ac:dyDescent="0.25">
      <c r="A6" t="s">
        <v>729</v>
      </c>
      <c r="B6" t="s">
        <v>727</v>
      </c>
    </row>
    <row r="7" spans="1:2" x14ac:dyDescent="0.25">
      <c r="A7" t="s">
        <v>1089</v>
      </c>
      <c r="B7" t="s">
        <v>1087</v>
      </c>
    </row>
    <row r="8" spans="1:2" x14ac:dyDescent="0.25">
      <c r="A8" t="s">
        <v>428</v>
      </c>
      <c r="B8" t="s">
        <v>426</v>
      </c>
    </row>
    <row r="9" spans="1:2" x14ac:dyDescent="0.25">
      <c r="A9" t="s">
        <v>1012</v>
      </c>
      <c r="B9" t="s">
        <v>1011</v>
      </c>
    </row>
    <row r="10" spans="1:2" x14ac:dyDescent="0.25">
      <c r="A10" t="s">
        <v>3</v>
      </c>
      <c r="B10" t="s">
        <v>1</v>
      </c>
    </row>
    <row r="11" spans="1:2" x14ac:dyDescent="0.25">
      <c r="A11" t="s">
        <v>285</v>
      </c>
      <c r="B11" t="s">
        <v>618</v>
      </c>
    </row>
    <row r="12" spans="1:2" x14ac:dyDescent="0.25">
      <c r="A12" t="s">
        <v>1014</v>
      </c>
      <c r="B12" t="s">
        <v>1013</v>
      </c>
    </row>
    <row r="13" spans="1:2" x14ac:dyDescent="0.25">
      <c r="A13" t="s">
        <v>620</v>
      </c>
      <c r="B13" t="s">
        <v>619</v>
      </c>
    </row>
    <row r="14" spans="1:2" x14ac:dyDescent="0.25">
      <c r="A14" t="s">
        <v>731</v>
      </c>
      <c r="B14" t="s">
        <v>730</v>
      </c>
    </row>
    <row r="15" spans="1:2" x14ac:dyDescent="0.25">
      <c r="A15" t="s">
        <v>5</v>
      </c>
      <c r="B15" t="s">
        <v>4</v>
      </c>
    </row>
    <row r="16" spans="1:2" x14ac:dyDescent="0.25">
      <c r="A16" t="s">
        <v>733</v>
      </c>
      <c r="B16" t="s">
        <v>732</v>
      </c>
    </row>
    <row r="17" spans="1:2" x14ac:dyDescent="0.25">
      <c r="A17" t="s">
        <v>430</v>
      </c>
      <c r="B17" t="s">
        <v>429</v>
      </c>
    </row>
    <row r="18" spans="1:2" x14ac:dyDescent="0.25">
      <c r="A18" t="s">
        <v>735</v>
      </c>
      <c r="B18" t="s">
        <v>734</v>
      </c>
    </row>
    <row r="19" spans="1:2" x14ac:dyDescent="0.25">
      <c r="A19" t="s">
        <v>622</v>
      </c>
      <c r="B19" t="s">
        <v>621</v>
      </c>
    </row>
    <row r="20" spans="1:2" x14ac:dyDescent="0.25">
      <c r="A20" t="s">
        <v>737</v>
      </c>
      <c r="B20" t="s">
        <v>736</v>
      </c>
    </row>
    <row r="21" spans="1:2" x14ac:dyDescent="0.25">
      <c r="A21" t="s">
        <v>624</v>
      </c>
      <c r="B21" t="s">
        <v>623</v>
      </c>
    </row>
    <row r="22" spans="1:2" x14ac:dyDescent="0.25">
      <c r="A22" t="s">
        <v>218</v>
      </c>
      <c r="B22" t="s">
        <v>216</v>
      </c>
    </row>
    <row r="23" spans="1:2" x14ac:dyDescent="0.25">
      <c r="A23" t="s">
        <v>1206</v>
      </c>
      <c r="B23" t="s">
        <v>1204</v>
      </c>
    </row>
    <row r="24" spans="1:2" x14ac:dyDescent="0.25">
      <c r="A24" t="s">
        <v>1208</v>
      </c>
      <c r="B24" t="s">
        <v>1207</v>
      </c>
    </row>
    <row r="25" spans="1:2" x14ac:dyDescent="0.25">
      <c r="A25" t="s">
        <v>432</v>
      </c>
      <c r="B25" t="s">
        <v>431</v>
      </c>
    </row>
    <row r="26" spans="1:2" x14ac:dyDescent="0.25">
      <c r="A26" t="s">
        <v>100</v>
      </c>
      <c r="B26" t="s">
        <v>98</v>
      </c>
    </row>
    <row r="27" spans="1:2" x14ac:dyDescent="0.25">
      <c r="A27" t="s">
        <v>739</v>
      </c>
      <c r="B27" t="s">
        <v>738</v>
      </c>
    </row>
    <row r="28" spans="1:2" x14ac:dyDescent="0.25">
      <c r="A28" t="s">
        <v>7</v>
      </c>
      <c r="B28" t="s">
        <v>6</v>
      </c>
    </row>
    <row r="29" spans="1:2" x14ac:dyDescent="0.25">
      <c r="A29" t="s">
        <v>899</v>
      </c>
      <c r="B29" t="s">
        <v>897</v>
      </c>
    </row>
    <row r="30" spans="1:2" x14ac:dyDescent="0.25">
      <c r="A30" t="s">
        <v>1210</v>
      </c>
      <c r="B30" t="s">
        <v>1209</v>
      </c>
    </row>
    <row r="31" spans="1:2" x14ac:dyDescent="0.25">
      <c r="A31" t="s">
        <v>220</v>
      </c>
      <c r="B31" t="s">
        <v>219</v>
      </c>
    </row>
    <row r="32" spans="1:2" x14ac:dyDescent="0.25">
      <c r="A32" t="s">
        <v>741</v>
      </c>
      <c r="B32" t="s">
        <v>740</v>
      </c>
    </row>
    <row r="33" spans="1:2" x14ac:dyDescent="0.25">
      <c r="A33" t="s">
        <v>222</v>
      </c>
      <c r="B33" t="s">
        <v>221</v>
      </c>
    </row>
    <row r="34" spans="1:2" x14ac:dyDescent="0.25">
      <c r="A34" t="s">
        <v>102</v>
      </c>
      <c r="B34" t="s">
        <v>101</v>
      </c>
    </row>
    <row r="35" spans="1:2" x14ac:dyDescent="0.25">
      <c r="A35" t="s">
        <v>576</v>
      </c>
      <c r="B35" t="s">
        <v>574</v>
      </c>
    </row>
    <row r="36" spans="1:2" x14ac:dyDescent="0.25">
      <c r="A36" t="s">
        <v>578</v>
      </c>
      <c r="B36" t="s">
        <v>577</v>
      </c>
    </row>
    <row r="37" spans="1:2" x14ac:dyDescent="0.25">
      <c r="A37" t="s">
        <v>580</v>
      </c>
      <c r="B37" t="s">
        <v>579</v>
      </c>
    </row>
    <row r="38" spans="1:2" x14ac:dyDescent="0.25">
      <c r="A38" t="s">
        <v>582</v>
      </c>
      <c r="B38" t="s">
        <v>581</v>
      </c>
    </row>
    <row r="39" spans="1:2" x14ac:dyDescent="0.25">
      <c r="A39" t="s">
        <v>224</v>
      </c>
      <c r="B39" t="s">
        <v>223</v>
      </c>
    </row>
    <row r="40" spans="1:2" x14ac:dyDescent="0.25">
      <c r="A40" t="s">
        <v>626</v>
      </c>
      <c r="B40" t="s">
        <v>625</v>
      </c>
    </row>
    <row r="41" spans="1:2" x14ac:dyDescent="0.25">
      <c r="A41" t="s">
        <v>368</v>
      </c>
      <c r="B41" t="s">
        <v>366</v>
      </c>
    </row>
    <row r="42" spans="1:2" x14ac:dyDescent="0.25">
      <c r="A42" t="s">
        <v>226</v>
      </c>
      <c r="B42" t="s">
        <v>225</v>
      </c>
    </row>
    <row r="43" spans="1:2" x14ac:dyDescent="0.25">
      <c r="A43" t="s">
        <v>1212</v>
      </c>
      <c r="B43" t="s">
        <v>1211</v>
      </c>
    </row>
    <row r="44" spans="1:2" x14ac:dyDescent="0.25">
      <c r="A44" t="s">
        <v>743</v>
      </c>
      <c r="B44" t="s">
        <v>742</v>
      </c>
    </row>
    <row r="45" spans="1:2" x14ac:dyDescent="0.25">
      <c r="A45" t="s">
        <v>228</v>
      </c>
      <c r="B45" t="s">
        <v>227</v>
      </c>
    </row>
    <row r="46" spans="1:2" x14ac:dyDescent="0.25">
      <c r="A46" t="s">
        <v>434</v>
      </c>
      <c r="B46" t="s">
        <v>433</v>
      </c>
    </row>
    <row r="47" spans="1:2" x14ac:dyDescent="0.25">
      <c r="A47" t="s">
        <v>1091</v>
      </c>
      <c r="B47" t="s">
        <v>1090</v>
      </c>
    </row>
    <row r="48" spans="1:2" x14ac:dyDescent="0.25">
      <c r="A48" t="s">
        <v>1093</v>
      </c>
      <c r="B48" t="s">
        <v>1092</v>
      </c>
    </row>
    <row r="49" spans="1:2" x14ac:dyDescent="0.25">
      <c r="A49" t="s">
        <v>1095</v>
      </c>
      <c r="B49" t="s">
        <v>1094</v>
      </c>
    </row>
    <row r="50" spans="1:2" x14ac:dyDescent="0.25">
      <c r="A50" t="s">
        <v>1097</v>
      </c>
      <c r="B50" t="s">
        <v>1096</v>
      </c>
    </row>
    <row r="51" spans="1:2" x14ac:dyDescent="0.25">
      <c r="A51" t="s">
        <v>1099</v>
      </c>
      <c r="B51" t="s">
        <v>1098</v>
      </c>
    </row>
    <row r="52" spans="1:2" x14ac:dyDescent="0.25">
      <c r="A52" t="s">
        <v>1101</v>
      </c>
      <c r="B52" t="s">
        <v>1100</v>
      </c>
    </row>
    <row r="53" spans="1:2" x14ac:dyDescent="0.25">
      <c r="A53" t="s">
        <v>1103</v>
      </c>
      <c r="B53" t="s">
        <v>1102</v>
      </c>
    </row>
    <row r="54" spans="1:2" x14ac:dyDescent="0.25">
      <c r="A54" t="s">
        <v>1105</v>
      </c>
      <c r="B54" t="s">
        <v>1104</v>
      </c>
    </row>
    <row r="55" spans="1:2" x14ac:dyDescent="0.25">
      <c r="A55" t="s">
        <v>1107</v>
      </c>
      <c r="B55" t="s">
        <v>1106</v>
      </c>
    </row>
    <row r="56" spans="1:2" x14ac:dyDescent="0.25">
      <c r="A56" t="s">
        <v>370</v>
      </c>
      <c r="B56" t="s">
        <v>369</v>
      </c>
    </row>
    <row r="57" spans="1:2" x14ac:dyDescent="0.25">
      <c r="A57" t="s">
        <v>363</v>
      </c>
      <c r="B57" t="s">
        <v>435</v>
      </c>
    </row>
    <row r="58" spans="1:2" x14ac:dyDescent="0.25">
      <c r="A58" t="s">
        <v>437</v>
      </c>
      <c r="B58" t="s">
        <v>436</v>
      </c>
    </row>
    <row r="59" spans="1:2" x14ac:dyDescent="0.25">
      <c r="A59" t="s">
        <v>439</v>
      </c>
      <c r="B59" t="s">
        <v>438</v>
      </c>
    </row>
    <row r="60" spans="1:2" x14ac:dyDescent="0.25">
      <c r="A60" t="s">
        <v>441</v>
      </c>
      <c r="B60" t="s">
        <v>440</v>
      </c>
    </row>
    <row r="61" spans="1:2" x14ac:dyDescent="0.25">
      <c r="A61" t="s">
        <v>1016</v>
      </c>
      <c r="B61" t="s">
        <v>1015</v>
      </c>
    </row>
    <row r="62" spans="1:2" x14ac:dyDescent="0.25">
      <c r="A62" t="s">
        <v>372</v>
      </c>
      <c r="B62" t="s">
        <v>371</v>
      </c>
    </row>
    <row r="63" spans="1:2" x14ac:dyDescent="0.25">
      <c r="A63" t="s">
        <v>374</v>
      </c>
      <c r="B63" t="s">
        <v>373</v>
      </c>
    </row>
    <row r="64" spans="1:2" x14ac:dyDescent="0.25">
      <c r="A64" t="s">
        <v>745</v>
      </c>
      <c r="B64" t="s">
        <v>744</v>
      </c>
    </row>
    <row r="65" spans="1:2" x14ac:dyDescent="0.25">
      <c r="A65" t="s">
        <v>9</v>
      </c>
      <c r="B65" t="s">
        <v>8</v>
      </c>
    </row>
    <row r="66" spans="1:2" x14ac:dyDescent="0.25">
      <c r="A66" t="s">
        <v>443</v>
      </c>
      <c r="B66" t="s">
        <v>442</v>
      </c>
    </row>
    <row r="67" spans="1:2" x14ac:dyDescent="0.25">
      <c r="A67" t="s">
        <v>445</v>
      </c>
      <c r="B67" t="s">
        <v>444</v>
      </c>
    </row>
    <row r="68" spans="1:2" x14ac:dyDescent="0.25">
      <c r="A68" t="s">
        <v>447</v>
      </c>
      <c r="B68" t="s">
        <v>446</v>
      </c>
    </row>
    <row r="69" spans="1:2" x14ac:dyDescent="0.25">
      <c r="A69" t="s">
        <v>449</v>
      </c>
      <c r="B69" t="s">
        <v>448</v>
      </c>
    </row>
    <row r="70" spans="1:2" x14ac:dyDescent="0.25">
      <c r="A70" t="s">
        <v>11</v>
      </c>
      <c r="B70" t="s">
        <v>10</v>
      </c>
    </row>
    <row r="71" spans="1:2" x14ac:dyDescent="0.25">
      <c r="A71" t="s">
        <v>13</v>
      </c>
      <c r="B71" t="s">
        <v>12</v>
      </c>
    </row>
    <row r="72" spans="1:2" x14ac:dyDescent="0.25">
      <c r="A72" t="s">
        <v>901</v>
      </c>
      <c r="B72" t="s">
        <v>900</v>
      </c>
    </row>
    <row r="73" spans="1:2" x14ac:dyDescent="0.25">
      <c r="A73" t="s">
        <v>903</v>
      </c>
      <c r="B73" t="s">
        <v>902</v>
      </c>
    </row>
    <row r="74" spans="1:2" x14ac:dyDescent="0.25">
      <c r="A74" t="s">
        <v>747</v>
      </c>
      <c r="B74" t="s">
        <v>746</v>
      </c>
    </row>
    <row r="75" spans="1:2" x14ac:dyDescent="0.25">
      <c r="A75" t="s">
        <v>1214</v>
      </c>
      <c r="B75" t="s">
        <v>1213</v>
      </c>
    </row>
    <row r="76" spans="1:2" x14ac:dyDescent="0.25">
      <c r="A76" t="s">
        <v>1216</v>
      </c>
      <c r="B76" t="s">
        <v>1215</v>
      </c>
    </row>
    <row r="77" spans="1:2" x14ac:dyDescent="0.25">
      <c r="A77" t="s">
        <v>1218</v>
      </c>
      <c r="B77" t="s">
        <v>1217</v>
      </c>
    </row>
    <row r="78" spans="1:2" x14ac:dyDescent="0.25">
      <c r="A78" t="s">
        <v>104</v>
      </c>
      <c r="B78" t="s">
        <v>103</v>
      </c>
    </row>
    <row r="79" spans="1:2" x14ac:dyDescent="0.25">
      <c r="A79" t="s">
        <v>1018</v>
      </c>
      <c r="B79" t="s">
        <v>1017</v>
      </c>
    </row>
    <row r="80" spans="1:2" x14ac:dyDescent="0.25">
      <c r="A80" t="s">
        <v>230</v>
      </c>
      <c r="B80" t="s">
        <v>229</v>
      </c>
    </row>
    <row r="81" spans="1:2" x14ac:dyDescent="0.25">
      <c r="A81" t="s">
        <v>232</v>
      </c>
      <c r="B81" t="s">
        <v>231</v>
      </c>
    </row>
    <row r="82" spans="1:2" x14ac:dyDescent="0.25">
      <c r="A82" t="s">
        <v>234</v>
      </c>
      <c r="B82" t="s">
        <v>233</v>
      </c>
    </row>
    <row r="83" spans="1:2" x14ac:dyDescent="0.25">
      <c r="A83" t="s">
        <v>106</v>
      </c>
      <c r="B83" t="s">
        <v>105</v>
      </c>
    </row>
    <row r="84" spans="1:2" x14ac:dyDescent="0.25">
      <c r="A84" t="s">
        <v>1020</v>
      </c>
      <c r="B84" t="s">
        <v>1019</v>
      </c>
    </row>
    <row r="85" spans="1:2" x14ac:dyDescent="0.25">
      <c r="A85" t="s">
        <v>905</v>
      </c>
      <c r="B85" t="s">
        <v>904</v>
      </c>
    </row>
    <row r="86" spans="1:2" x14ac:dyDescent="0.25">
      <c r="A86" t="s">
        <v>1220</v>
      </c>
      <c r="B86" t="s">
        <v>1219</v>
      </c>
    </row>
    <row r="87" spans="1:2" x14ac:dyDescent="0.25">
      <c r="A87" t="s">
        <v>749</v>
      </c>
      <c r="B87" t="s">
        <v>748</v>
      </c>
    </row>
    <row r="88" spans="1:2" x14ac:dyDescent="0.25">
      <c r="A88" t="s">
        <v>751</v>
      </c>
      <c r="B88" t="s">
        <v>750</v>
      </c>
    </row>
    <row r="89" spans="1:2" x14ac:dyDescent="0.25">
      <c r="A89" t="s">
        <v>907</v>
      </c>
      <c r="B89" t="s">
        <v>906</v>
      </c>
    </row>
    <row r="90" spans="1:2" x14ac:dyDescent="0.25">
      <c r="A90" t="s">
        <v>909</v>
      </c>
      <c r="B90" t="s">
        <v>908</v>
      </c>
    </row>
    <row r="91" spans="1:2" x14ac:dyDescent="0.25">
      <c r="A91" t="s">
        <v>911</v>
      </c>
      <c r="B91" t="s">
        <v>910</v>
      </c>
    </row>
    <row r="92" spans="1:2" x14ac:dyDescent="0.25">
      <c r="A92" t="s">
        <v>913</v>
      </c>
      <c r="B92" t="s">
        <v>912</v>
      </c>
    </row>
    <row r="93" spans="1:2" x14ac:dyDescent="0.25">
      <c r="A93" t="s">
        <v>108</v>
      </c>
      <c r="B93" t="s">
        <v>107</v>
      </c>
    </row>
    <row r="94" spans="1:2" x14ac:dyDescent="0.25">
      <c r="A94" t="s">
        <v>236</v>
      </c>
      <c r="B94" t="s">
        <v>235</v>
      </c>
    </row>
    <row r="95" spans="1:2" x14ac:dyDescent="0.25">
      <c r="A95" t="s">
        <v>1109</v>
      </c>
      <c r="B95" t="s">
        <v>1108</v>
      </c>
    </row>
    <row r="96" spans="1:2" x14ac:dyDescent="0.25">
      <c r="A96" t="s">
        <v>110</v>
      </c>
      <c r="B96" t="s">
        <v>109</v>
      </c>
    </row>
    <row r="97" spans="1:2" x14ac:dyDescent="0.25">
      <c r="A97" t="s">
        <v>15</v>
      </c>
      <c r="B97" t="s">
        <v>14</v>
      </c>
    </row>
    <row r="98" spans="1:2" x14ac:dyDescent="0.25">
      <c r="A98" t="s">
        <v>753</v>
      </c>
      <c r="B98" t="s">
        <v>752</v>
      </c>
    </row>
    <row r="99" spans="1:2" x14ac:dyDescent="0.25">
      <c r="A99" t="s">
        <v>451</v>
      </c>
      <c r="B99" t="s">
        <v>450</v>
      </c>
    </row>
    <row r="100" spans="1:2" x14ac:dyDescent="0.25">
      <c r="A100" t="s">
        <v>1111</v>
      </c>
      <c r="B100" t="s">
        <v>1110</v>
      </c>
    </row>
    <row r="101" spans="1:2" x14ac:dyDescent="0.25">
      <c r="A101" t="s">
        <v>453</v>
      </c>
      <c r="B101" t="s">
        <v>452</v>
      </c>
    </row>
    <row r="102" spans="1:2" x14ac:dyDescent="0.25">
      <c r="A102" t="s">
        <v>455</v>
      </c>
      <c r="B102" t="s">
        <v>454</v>
      </c>
    </row>
    <row r="103" spans="1:2" x14ac:dyDescent="0.25">
      <c r="A103" t="s">
        <v>112</v>
      </c>
      <c r="B103" t="s">
        <v>111</v>
      </c>
    </row>
    <row r="104" spans="1:2" x14ac:dyDescent="0.25">
      <c r="A104" t="s">
        <v>1022</v>
      </c>
      <c r="B104" t="s">
        <v>1021</v>
      </c>
    </row>
    <row r="105" spans="1:2" x14ac:dyDescent="0.25">
      <c r="A105" t="s">
        <v>628</v>
      </c>
      <c r="B105" t="s">
        <v>627</v>
      </c>
    </row>
    <row r="106" spans="1:2" x14ac:dyDescent="0.25">
      <c r="A106" t="s">
        <v>1222</v>
      </c>
      <c r="B106" t="s">
        <v>1221</v>
      </c>
    </row>
    <row r="107" spans="1:2" x14ac:dyDescent="0.25">
      <c r="A107" t="s">
        <v>238</v>
      </c>
      <c r="B107" t="s">
        <v>237</v>
      </c>
    </row>
    <row r="108" spans="1:2" x14ac:dyDescent="0.25">
      <c r="A108" t="s">
        <v>915</v>
      </c>
      <c r="B108" t="s">
        <v>914</v>
      </c>
    </row>
    <row r="109" spans="1:2" x14ac:dyDescent="0.25">
      <c r="A109" t="s">
        <v>114</v>
      </c>
      <c r="B109" t="s">
        <v>113</v>
      </c>
    </row>
    <row r="110" spans="1:2" x14ac:dyDescent="0.25">
      <c r="A110" t="s">
        <v>1113</v>
      </c>
      <c r="B110" t="s">
        <v>1112</v>
      </c>
    </row>
    <row r="111" spans="1:2" x14ac:dyDescent="0.25">
      <c r="A111" t="s">
        <v>755</v>
      </c>
      <c r="B111" t="s">
        <v>754</v>
      </c>
    </row>
    <row r="112" spans="1:2" x14ac:dyDescent="0.25">
      <c r="A112" t="s">
        <v>1024</v>
      </c>
      <c r="B112" t="s">
        <v>1023</v>
      </c>
    </row>
    <row r="113" spans="1:2" x14ac:dyDescent="0.25">
      <c r="A113" t="s">
        <v>1026</v>
      </c>
      <c r="B113" t="s">
        <v>1025</v>
      </c>
    </row>
    <row r="114" spans="1:2" x14ac:dyDescent="0.25">
      <c r="A114" t="s">
        <v>1028</v>
      </c>
      <c r="B114" t="s">
        <v>1027</v>
      </c>
    </row>
    <row r="115" spans="1:2" x14ac:dyDescent="0.25">
      <c r="A115" t="s">
        <v>1030</v>
      </c>
      <c r="B115" t="s">
        <v>1029</v>
      </c>
    </row>
    <row r="116" spans="1:2" x14ac:dyDescent="0.25">
      <c r="A116" t="s">
        <v>457</v>
      </c>
      <c r="B116" t="s">
        <v>456</v>
      </c>
    </row>
    <row r="117" spans="1:2" x14ac:dyDescent="0.25">
      <c r="A117" t="s">
        <v>1032</v>
      </c>
      <c r="B117" t="s">
        <v>1031</v>
      </c>
    </row>
    <row r="118" spans="1:2" x14ac:dyDescent="0.25">
      <c r="A118" t="s">
        <v>1034</v>
      </c>
      <c r="B118" t="s">
        <v>1033</v>
      </c>
    </row>
    <row r="119" spans="1:2" x14ac:dyDescent="0.25">
      <c r="A119" t="s">
        <v>240</v>
      </c>
      <c r="B119" t="s">
        <v>239</v>
      </c>
    </row>
    <row r="120" spans="1:2" x14ac:dyDescent="0.25">
      <c r="A120" t="s">
        <v>116</v>
      </c>
      <c r="B120" t="s">
        <v>115</v>
      </c>
    </row>
    <row r="121" spans="1:2" x14ac:dyDescent="0.25">
      <c r="A121" t="s">
        <v>630</v>
      </c>
      <c r="B121" t="s">
        <v>629</v>
      </c>
    </row>
    <row r="122" spans="1:2" x14ac:dyDescent="0.25">
      <c r="A122" t="s">
        <v>917</v>
      </c>
      <c r="B122" t="s">
        <v>916</v>
      </c>
    </row>
    <row r="123" spans="1:2" x14ac:dyDescent="0.25">
      <c r="A123" t="s">
        <v>118</v>
      </c>
      <c r="B123" t="s">
        <v>117</v>
      </c>
    </row>
    <row r="124" spans="1:2" x14ac:dyDescent="0.25">
      <c r="A124" t="s">
        <v>1036</v>
      </c>
      <c r="B124" t="s">
        <v>1035</v>
      </c>
    </row>
    <row r="125" spans="1:2" x14ac:dyDescent="0.25">
      <c r="A125" t="s">
        <v>17</v>
      </c>
      <c r="B125" t="s">
        <v>16</v>
      </c>
    </row>
    <row r="126" spans="1:2" x14ac:dyDescent="0.25">
      <c r="A126" t="s">
        <v>757</v>
      </c>
      <c r="B126" t="s">
        <v>756</v>
      </c>
    </row>
    <row r="127" spans="1:2" x14ac:dyDescent="0.25">
      <c r="A127" t="s">
        <v>459</v>
      </c>
      <c r="B127" t="s">
        <v>458</v>
      </c>
    </row>
    <row r="128" spans="1:2" x14ac:dyDescent="0.25">
      <c r="A128" t="s">
        <v>120</v>
      </c>
      <c r="B128" t="s">
        <v>119</v>
      </c>
    </row>
    <row r="129" spans="1:2" x14ac:dyDescent="0.25">
      <c r="A129" t="s">
        <v>242</v>
      </c>
      <c r="B129" t="s">
        <v>241</v>
      </c>
    </row>
    <row r="130" spans="1:2" x14ac:dyDescent="0.25">
      <c r="A130" t="s">
        <v>919</v>
      </c>
      <c r="B130" t="s">
        <v>918</v>
      </c>
    </row>
    <row r="131" spans="1:2" x14ac:dyDescent="0.25">
      <c r="A131" t="s">
        <v>759</v>
      </c>
      <c r="B131" t="s">
        <v>758</v>
      </c>
    </row>
    <row r="132" spans="1:2" x14ac:dyDescent="0.25">
      <c r="A132" t="s">
        <v>19</v>
      </c>
      <c r="B132" t="s">
        <v>18</v>
      </c>
    </row>
    <row r="133" spans="1:2" x14ac:dyDescent="0.25">
      <c r="A133" t="s">
        <v>761</v>
      </c>
      <c r="B133" t="s">
        <v>760</v>
      </c>
    </row>
    <row r="134" spans="1:2" x14ac:dyDescent="0.25">
      <c r="A134" t="s">
        <v>244</v>
      </c>
      <c r="B134" t="s">
        <v>243</v>
      </c>
    </row>
    <row r="135" spans="1:2" x14ac:dyDescent="0.25">
      <c r="A135" t="s">
        <v>921</v>
      </c>
      <c r="B135" t="s">
        <v>920</v>
      </c>
    </row>
    <row r="136" spans="1:2" x14ac:dyDescent="0.25">
      <c r="A136" t="s">
        <v>246</v>
      </c>
      <c r="B136" t="s">
        <v>245</v>
      </c>
    </row>
    <row r="137" spans="1:2" x14ac:dyDescent="0.25">
      <c r="A137" t="s">
        <v>461</v>
      </c>
      <c r="B137" t="s">
        <v>460</v>
      </c>
    </row>
    <row r="138" spans="1:2" x14ac:dyDescent="0.25">
      <c r="A138" t="s">
        <v>923</v>
      </c>
      <c r="B138" t="s">
        <v>922</v>
      </c>
    </row>
    <row r="139" spans="1:2" x14ac:dyDescent="0.25">
      <c r="A139" t="s">
        <v>248</v>
      </c>
      <c r="B139" t="s">
        <v>247</v>
      </c>
    </row>
    <row r="140" spans="1:2" x14ac:dyDescent="0.25">
      <c r="A140" t="s">
        <v>463</v>
      </c>
      <c r="B140" t="s">
        <v>462</v>
      </c>
    </row>
    <row r="141" spans="1:2" x14ac:dyDescent="0.25">
      <c r="A141" t="s">
        <v>376</v>
      </c>
      <c r="B141" t="s">
        <v>375</v>
      </c>
    </row>
    <row r="142" spans="1:2" x14ac:dyDescent="0.25">
      <c r="A142" t="s">
        <v>122</v>
      </c>
      <c r="B142" t="s">
        <v>121</v>
      </c>
    </row>
    <row r="143" spans="1:2" x14ac:dyDescent="0.25">
      <c r="A143" t="s">
        <v>1224</v>
      </c>
      <c r="B143" t="s">
        <v>1223</v>
      </c>
    </row>
    <row r="144" spans="1:2" x14ac:dyDescent="0.25">
      <c r="A144" t="s">
        <v>1038</v>
      </c>
      <c r="B144" t="s">
        <v>1037</v>
      </c>
    </row>
    <row r="145" spans="1:2" x14ac:dyDescent="0.25">
      <c r="A145" t="s">
        <v>1040</v>
      </c>
      <c r="B145" t="s">
        <v>1039</v>
      </c>
    </row>
    <row r="146" spans="1:2" x14ac:dyDescent="0.25">
      <c r="A146" t="s">
        <v>632</v>
      </c>
      <c r="B146" t="s">
        <v>631</v>
      </c>
    </row>
    <row r="147" spans="1:2" x14ac:dyDescent="0.25">
      <c r="A147" t="s">
        <v>124</v>
      </c>
      <c r="B147" t="s">
        <v>123</v>
      </c>
    </row>
    <row r="148" spans="1:2" x14ac:dyDescent="0.25">
      <c r="A148" t="s">
        <v>1226</v>
      </c>
      <c r="B148" t="s">
        <v>1225</v>
      </c>
    </row>
    <row r="149" spans="1:2" x14ac:dyDescent="0.25">
      <c r="A149" t="s">
        <v>465</v>
      </c>
      <c r="B149" t="s">
        <v>464</v>
      </c>
    </row>
    <row r="150" spans="1:2" x14ac:dyDescent="0.25">
      <c r="A150" t="s">
        <v>467</v>
      </c>
      <c r="B150" t="s">
        <v>466</v>
      </c>
    </row>
    <row r="151" spans="1:2" x14ac:dyDescent="0.25">
      <c r="A151" t="s">
        <v>21</v>
      </c>
      <c r="B151" t="s">
        <v>20</v>
      </c>
    </row>
    <row r="152" spans="1:2" x14ac:dyDescent="0.25">
      <c r="A152" t="s">
        <v>1115</v>
      </c>
      <c r="B152" t="s">
        <v>1114</v>
      </c>
    </row>
    <row r="153" spans="1:2" x14ac:dyDescent="0.25">
      <c r="A153" t="s">
        <v>1117</v>
      </c>
      <c r="B153" t="s">
        <v>1116</v>
      </c>
    </row>
    <row r="154" spans="1:2" x14ac:dyDescent="0.25">
      <c r="A154" t="s">
        <v>1119</v>
      </c>
      <c r="B154" t="s">
        <v>1118</v>
      </c>
    </row>
    <row r="155" spans="1:2" x14ac:dyDescent="0.25">
      <c r="A155" t="s">
        <v>763</v>
      </c>
      <c r="B155" t="s">
        <v>762</v>
      </c>
    </row>
    <row r="156" spans="1:2" x14ac:dyDescent="0.25">
      <c r="A156" t="s">
        <v>469</v>
      </c>
      <c r="B156" t="s">
        <v>468</v>
      </c>
    </row>
    <row r="157" spans="1:2" x14ac:dyDescent="0.25">
      <c r="A157" t="s">
        <v>250</v>
      </c>
      <c r="B157" t="s">
        <v>249</v>
      </c>
    </row>
    <row r="158" spans="1:2" x14ac:dyDescent="0.25">
      <c r="A158" t="s">
        <v>252</v>
      </c>
      <c r="B158" t="s">
        <v>251</v>
      </c>
    </row>
    <row r="159" spans="1:2" x14ac:dyDescent="0.25">
      <c r="A159" t="s">
        <v>254</v>
      </c>
      <c r="B159" t="s">
        <v>253</v>
      </c>
    </row>
    <row r="160" spans="1:2" x14ac:dyDescent="0.25">
      <c r="A160" t="s">
        <v>634</v>
      </c>
      <c r="B160" t="s">
        <v>633</v>
      </c>
    </row>
    <row r="161" spans="1:2" x14ac:dyDescent="0.25">
      <c r="A161" t="s">
        <v>1042</v>
      </c>
      <c r="B161" t="s">
        <v>1041</v>
      </c>
    </row>
    <row r="162" spans="1:2" x14ac:dyDescent="0.25">
      <c r="A162" t="s">
        <v>256</v>
      </c>
      <c r="B162" t="s">
        <v>255</v>
      </c>
    </row>
    <row r="163" spans="1:2" x14ac:dyDescent="0.25">
      <c r="A163" t="s">
        <v>378</v>
      </c>
      <c r="B163" t="s">
        <v>377</v>
      </c>
    </row>
    <row r="164" spans="1:2" x14ac:dyDescent="0.25">
      <c r="A164" t="s">
        <v>765</v>
      </c>
      <c r="B164" t="s">
        <v>764</v>
      </c>
    </row>
    <row r="165" spans="1:2" x14ac:dyDescent="0.25">
      <c r="A165" t="s">
        <v>23</v>
      </c>
      <c r="B165" t="s">
        <v>22</v>
      </c>
    </row>
    <row r="166" spans="1:2" x14ac:dyDescent="0.25">
      <c r="A166" t="s">
        <v>1044</v>
      </c>
      <c r="B166" t="s">
        <v>1043</v>
      </c>
    </row>
    <row r="167" spans="1:2" x14ac:dyDescent="0.25">
      <c r="A167" t="s">
        <v>471</v>
      </c>
      <c r="B167" t="s">
        <v>470</v>
      </c>
    </row>
    <row r="168" spans="1:2" x14ac:dyDescent="0.25">
      <c r="A168" t="s">
        <v>25</v>
      </c>
      <c r="B168" t="s">
        <v>24</v>
      </c>
    </row>
    <row r="169" spans="1:2" x14ac:dyDescent="0.25">
      <c r="A169" t="s">
        <v>27</v>
      </c>
      <c r="B169" t="s">
        <v>26</v>
      </c>
    </row>
    <row r="170" spans="1:2" x14ac:dyDescent="0.25">
      <c r="A170" t="s">
        <v>29</v>
      </c>
      <c r="B170" t="s">
        <v>28</v>
      </c>
    </row>
    <row r="171" spans="1:2" x14ac:dyDescent="0.25">
      <c r="A171" t="s">
        <v>925</v>
      </c>
      <c r="B171" t="s">
        <v>924</v>
      </c>
    </row>
    <row r="172" spans="1:2" x14ac:dyDescent="0.25">
      <c r="A172" t="s">
        <v>1228</v>
      </c>
      <c r="B172" t="s">
        <v>1227</v>
      </c>
    </row>
    <row r="173" spans="1:2" x14ac:dyDescent="0.25">
      <c r="A173" t="s">
        <v>1230</v>
      </c>
      <c r="B173" t="s">
        <v>1229</v>
      </c>
    </row>
    <row r="174" spans="1:2" x14ac:dyDescent="0.25">
      <c r="A174" t="s">
        <v>1232</v>
      </c>
      <c r="B174" t="s">
        <v>1231</v>
      </c>
    </row>
    <row r="175" spans="1:2" x14ac:dyDescent="0.25">
      <c r="A175" t="s">
        <v>1234</v>
      </c>
      <c r="B175" t="s">
        <v>1233</v>
      </c>
    </row>
    <row r="176" spans="1:2" x14ac:dyDescent="0.25">
      <c r="A176" t="s">
        <v>767</v>
      </c>
      <c r="B176" t="s">
        <v>766</v>
      </c>
    </row>
    <row r="177" spans="1:2" x14ac:dyDescent="0.25">
      <c r="A177" t="s">
        <v>1121</v>
      </c>
      <c r="B177" t="s">
        <v>1120</v>
      </c>
    </row>
    <row r="178" spans="1:2" x14ac:dyDescent="0.25">
      <c r="A178" t="s">
        <v>1123</v>
      </c>
      <c r="B178" t="s">
        <v>1122</v>
      </c>
    </row>
    <row r="179" spans="1:2" x14ac:dyDescent="0.25">
      <c r="A179" t="s">
        <v>258</v>
      </c>
      <c r="B179" t="s">
        <v>257</v>
      </c>
    </row>
    <row r="180" spans="1:2" x14ac:dyDescent="0.25">
      <c r="A180" t="s">
        <v>636</v>
      </c>
      <c r="B180" t="s">
        <v>635</v>
      </c>
    </row>
    <row r="181" spans="1:2" x14ac:dyDescent="0.25">
      <c r="A181" t="s">
        <v>638</v>
      </c>
      <c r="B181" t="s">
        <v>637</v>
      </c>
    </row>
    <row r="182" spans="1:2" x14ac:dyDescent="0.25">
      <c r="A182" t="s">
        <v>640</v>
      </c>
      <c r="B182" t="s">
        <v>639</v>
      </c>
    </row>
    <row r="183" spans="1:2" x14ac:dyDescent="0.25">
      <c r="A183" t="s">
        <v>642</v>
      </c>
      <c r="B183" t="s">
        <v>641</v>
      </c>
    </row>
    <row r="184" spans="1:2" x14ac:dyDescent="0.25">
      <c r="A184" t="s">
        <v>644</v>
      </c>
      <c r="B184" t="s">
        <v>643</v>
      </c>
    </row>
    <row r="185" spans="1:2" x14ac:dyDescent="0.25">
      <c r="A185" t="s">
        <v>1046</v>
      </c>
      <c r="B185" t="s">
        <v>1045</v>
      </c>
    </row>
    <row r="186" spans="1:2" x14ac:dyDescent="0.25">
      <c r="A186" t="s">
        <v>260</v>
      </c>
      <c r="B186" t="s">
        <v>259</v>
      </c>
    </row>
    <row r="187" spans="1:2" x14ac:dyDescent="0.25">
      <c r="A187" t="s">
        <v>262</v>
      </c>
      <c r="B187" t="s">
        <v>261</v>
      </c>
    </row>
    <row r="188" spans="1:2" x14ac:dyDescent="0.25">
      <c r="A188" t="s">
        <v>264</v>
      </c>
      <c r="B188" t="s">
        <v>263</v>
      </c>
    </row>
    <row r="189" spans="1:2" x14ac:dyDescent="0.25">
      <c r="A189" t="s">
        <v>380</v>
      </c>
      <c r="B189" t="s">
        <v>379</v>
      </c>
    </row>
    <row r="190" spans="1:2" x14ac:dyDescent="0.25">
      <c r="A190" t="s">
        <v>584</v>
      </c>
      <c r="B190" t="s">
        <v>583</v>
      </c>
    </row>
    <row r="191" spans="1:2" x14ac:dyDescent="0.25">
      <c r="A191" t="s">
        <v>927</v>
      </c>
      <c r="B191" t="s">
        <v>926</v>
      </c>
    </row>
    <row r="192" spans="1:2" x14ac:dyDescent="0.25">
      <c r="A192" t="s">
        <v>646</v>
      </c>
      <c r="B192" t="s">
        <v>645</v>
      </c>
    </row>
    <row r="193" spans="1:2" x14ac:dyDescent="0.25">
      <c r="A193" t="s">
        <v>266</v>
      </c>
      <c r="B193" t="s">
        <v>265</v>
      </c>
    </row>
    <row r="194" spans="1:2" x14ac:dyDescent="0.25">
      <c r="A194" t="s">
        <v>769</v>
      </c>
      <c r="B194" t="s">
        <v>768</v>
      </c>
    </row>
    <row r="195" spans="1:2" x14ac:dyDescent="0.25">
      <c r="A195" t="s">
        <v>648</v>
      </c>
      <c r="B195" t="s">
        <v>647</v>
      </c>
    </row>
    <row r="196" spans="1:2" x14ac:dyDescent="0.25">
      <c r="A196" t="s">
        <v>586</v>
      </c>
      <c r="B196" t="s">
        <v>585</v>
      </c>
    </row>
    <row r="197" spans="1:2" x14ac:dyDescent="0.25">
      <c r="A197" t="s">
        <v>650</v>
      </c>
      <c r="B197" t="s">
        <v>649</v>
      </c>
    </row>
    <row r="198" spans="1:2" x14ac:dyDescent="0.25">
      <c r="A198" t="s">
        <v>652</v>
      </c>
      <c r="B198" t="s">
        <v>651</v>
      </c>
    </row>
    <row r="199" spans="1:2" x14ac:dyDescent="0.25">
      <c r="A199" t="s">
        <v>771</v>
      </c>
      <c r="B199" t="s">
        <v>770</v>
      </c>
    </row>
    <row r="200" spans="1:2" x14ac:dyDescent="0.25">
      <c r="A200" t="s">
        <v>774</v>
      </c>
      <c r="B200" t="s">
        <v>773</v>
      </c>
    </row>
    <row r="201" spans="1:2" x14ac:dyDescent="0.25">
      <c r="A201" t="s">
        <v>1236</v>
      </c>
      <c r="B201" t="s">
        <v>1235</v>
      </c>
    </row>
    <row r="202" spans="1:2" x14ac:dyDescent="0.25">
      <c r="A202" t="s">
        <v>776</v>
      </c>
      <c r="B202" t="s">
        <v>775</v>
      </c>
    </row>
    <row r="203" spans="1:2" x14ac:dyDescent="0.25">
      <c r="A203" t="s">
        <v>778</v>
      </c>
      <c r="B203" t="s">
        <v>777</v>
      </c>
    </row>
    <row r="204" spans="1:2" x14ac:dyDescent="0.25">
      <c r="A204" t="s">
        <v>473</v>
      </c>
      <c r="B204" t="s">
        <v>472</v>
      </c>
    </row>
    <row r="205" spans="1:2" x14ac:dyDescent="0.25">
      <c r="A205" t="s">
        <v>654</v>
      </c>
      <c r="B205" t="s">
        <v>653</v>
      </c>
    </row>
    <row r="206" spans="1:2" x14ac:dyDescent="0.25">
      <c r="A206" t="s">
        <v>656</v>
      </c>
      <c r="B206" t="s">
        <v>655</v>
      </c>
    </row>
    <row r="207" spans="1:2" x14ac:dyDescent="0.25">
      <c r="A207" t="s">
        <v>658</v>
      </c>
      <c r="B207" t="s">
        <v>657</v>
      </c>
    </row>
    <row r="208" spans="1:2" x14ac:dyDescent="0.25">
      <c r="A208" t="s">
        <v>660</v>
      </c>
      <c r="B208" t="s">
        <v>659</v>
      </c>
    </row>
    <row r="209" spans="1:2" x14ac:dyDescent="0.25">
      <c r="A209" t="s">
        <v>662</v>
      </c>
      <c r="B209" t="s">
        <v>661</v>
      </c>
    </row>
    <row r="210" spans="1:2" x14ac:dyDescent="0.25">
      <c r="A210" t="s">
        <v>268</v>
      </c>
      <c r="B210" t="s">
        <v>267</v>
      </c>
    </row>
    <row r="211" spans="1:2" x14ac:dyDescent="0.25">
      <c r="A211" t="s">
        <v>475</v>
      </c>
      <c r="B211" t="s">
        <v>474</v>
      </c>
    </row>
    <row r="212" spans="1:2" x14ac:dyDescent="0.25">
      <c r="A212" t="s">
        <v>1239</v>
      </c>
      <c r="B212" t="s">
        <v>1238</v>
      </c>
    </row>
    <row r="213" spans="1:2" x14ac:dyDescent="0.25">
      <c r="A213" t="s">
        <v>270</v>
      </c>
      <c r="B213" t="s">
        <v>269</v>
      </c>
    </row>
    <row r="214" spans="1:2" x14ac:dyDescent="0.25">
      <c r="A214" t="s">
        <v>272</v>
      </c>
      <c r="B214" t="s">
        <v>271</v>
      </c>
    </row>
    <row r="215" spans="1:2" x14ac:dyDescent="0.25">
      <c r="A215" t="s">
        <v>274</v>
      </c>
      <c r="B215" t="s">
        <v>273</v>
      </c>
    </row>
    <row r="216" spans="1:2" x14ac:dyDescent="0.25">
      <c r="A216" t="s">
        <v>126</v>
      </c>
      <c r="B216" t="s">
        <v>125</v>
      </c>
    </row>
    <row r="217" spans="1:2" x14ac:dyDescent="0.25">
      <c r="A217" t="s">
        <v>781</v>
      </c>
      <c r="B217" t="s">
        <v>780</v>
      </c>
    </row>
    <row r="218" spans="1:2" x14ac:dyDescent="0.25">
      <c r="A218" t="s">
        <v>31</v>
      </c>
      <c r="B218" t="s">
        <v>30</v>
      </c>
    </row>
    <row r="219" spans="1:2" x14ac:dyDescent="0.25">
      <c r="A219" t="s">
        <v>276</v>
      </c>
      <c r="B219" t="s">
        <v>275</v>
      </c>
    </row>
    <row r="220" spans="1:2" x14ac:dyDescent="0.25">
      <c r="A220" t="s">
        <v>783</v>
      </c>
      <c r="B220" t="s">
        <v>782</v>
      </c>
    </row>
    <row r="221" spans="1:2" x14ac:dyDescent="0.25">
      <c r="A221" t="s">
        <v>929</v>
      </c>
      <c r="B221" t="s">
        <v>928</v>
      </c>
    </row>
    <row r="222" spans="1:2" x14ac:dyDescent="0.25">
      <c r="A222" t="s">
        <v>664</v>
      </c>
      <c r="B222" t="s">
        <v>663</v>
      </c>
    </row>
    <row r="223" spans="1:2" x14ac:dyDescent="0.25">
      <c r="A223" t="s">
        <v>785</v>
      </c>
      <c r="B223" t="s">
        <v>784</v>
      </c>
    </row>
    <row r="224" spans="1:2" x14ac:dyDescent="0.25">
      <c r="A224" t="s">
        <v>787</v>
      </c>
      <c r="B224" t="s">
        <v>786</v>
      </c>
    </row>
    <row r="225" spans="1:2" x14ac:dyDescent="0.25">
      <c r="A225" t="s">
        <v>278</v>
      </c>
      <c r="B225" t="s">
        <v>277</v>
      </c>
    </row>
    <row r="226" spans="1:2" x14ac:dyDescent="0.25">
      <c r="A226" t="s">
        <v>588</v>
      </c>
      <c r="B226" t="s">
        <v>587</v>
      </c>
    </row>
    <row r="227" spans="1:2" x14ac:dyDescent="0.25">
      <c r="A227" t="s">
        <v>931</v>
      </c>
      <c r="B227" t="s">
        <v>930</v>
      </c>
    </row>
    <row r="228" spans="1:2" x14ac:dyDescent="0.25">
      <c r="A228" t="s">
        <v>280</v>
      </c>
      <c r="B228" t="s">
        <v>279</v>
      </c>
    </row>
    <row r="229" spans="1:2" x14ac:dyDescent="0.25">
      <c r="A229" t="s">
        <v>789</v>
      </c>
      <c r="B229" t="s">
        <v>788</v>
      </c>
    </row>
    <row r="230" spans="1:2" x14ac:dyDescent="0.25">
      <c r="A230" t="s">
        <v>933</v>
      </c>
      <c r="B230" t="s">
        <v>932</v>
      </c>
    </row>
    <row r="231" spans="1:2" x14ac:dyDescent="0.25">
      <c r="A231" t="s">
        <v>590</v>
      </c>
      <c r="B231" t="s">
        <v>589</v>
      </c>
    </row>
    <row r="232" spans="1:2" x14ac:dyDescent="0.25">
      <c r="A232" t="s">
        <v>477</v>
      </c>
      <c r="B232" t="s">
        <v>476</v>
      </c>
    </row>
    <row r="233" spans="1:2" x14ac:dyDescent="0.25">
      <c r="A233" t="s">
        <v>34</v>
      </c>
      <c r="B233" t="s">
        <v>32</v>
      </c>
    </row>
    <row r="234" spans="1:2" x14ac:dyDescent="0.25">
      <c r="A234" t="s">
        <v>479</v>
      </c>
      <c r="B234" t="s">
        <v>478</v>
      </c>
    </row>
    <row r="235" spans="1:2" x14ac:dyDescent="0.25">
      <c r="A235" t="s">
        <v>382</v>
      </c>
      <c r="B235" t="s">
        <v>381</v>
      </c>
    </row>
    <row r="236" spans="1:2" x14ac:dyDescent="0.25">
      <c r="A236" t="s">
        <v>36</v>
      </c>
      <c r="B236" t="s">
        <v>35</v>
      </c>
    </row>
    <row r="237" spans="1:2" x14ac:dyDescent="0.25">
      <c r="A237" t="s">
        <v>791</v>
      </c>
      <c r="B237" t="s">
        <v>790</v>
      </c>
    </row>
    <row r="238" spans="1:2" x14ac:dyDescent="0.25">
      <c r="A238" t="s">
        <v>666</v>
      </c>
      <c r="B238" t="s">
        <v>665</v>
      </c>
    </row>
    <row r="239" spans="1:2" x14ac:dyDescent="0.25">
      <c r="A239" t="s">
        <v>668</v>
      </c>
      <c r="B239" t="s">
        <v>667</v>
      </c>
    </row>
    <row r="240" spans="1:2" x14ac:dyDescent="0.25">
      <c r="A240" t="s">
        <v>670</v>
      </c>
      <c r="B240" t="s">
        <v>669</v>
      </c>
    </row>
    <row r="241" spans="1:2" x14ac:dyDescent="0.25">
      <c r="A241" t="s">
        <v>672</v>
      </c>
      <c r="B241" t="s">
        <v>671</v>
      </c>
    </row>
    <row r="242" spans="1:2" x14ac:dyDescent="0.25">
      <c r="A242" t="s">
        <v>674</v>
      </c>
      <c r="B242" t="s">
        <v>673</v>
      </c>
    </row>
    <row r="243" spans="1:2" x14ac:dyDescent="0.25">
      <c r="A243" t="s">
        <v>676</v>
      </c>
      <c r="B243" t="s">
        <v>675</v>
      </c>
    </row>
    <row r="244" spans="1:2" x14ac:dyDescent="0.25">
      <c r="A244" t="s">
        <v>678</v>
      </c>
      <c r="B244" t="s">
        <v>677</v>
      </c>
    </row>
    <row r="245" spans="1:2" x14ac:dyDescent="0.25">
      <c r="A245" t="s">
        <v>680</v>
      </c>
      <c r="B245" t="s">
        <v>679</v>
      </c>
    </row>
    <row r="246" spans="1:2" x14ac:dyDescent="0.25">
      <c r="A246" t="s">
        <v>935</v>
      </c>
      <c r="B246" t="s">
        <v>934</v>
      </c>
    </row>
    <row r="247" spans="1:2" x14ac:dyDescent="0.25">
      <c r="A247" t="s">
        <v>195</v>
      </c>
      <c r="B247" t="s">
        <v>681</v>
      </c>
    </row>
    <row r="248" spans="1:2" x14ac:dyDescent="0.25">
      <c r="A248" t="s">
        <v>793</v>
      </c>
      <c r="B248" t="s">
        <v>792</v>
      </c>
    </row>
    <row r="249" spans="1:2" x14ac:dyDescent="0.25">
      <c r="A249" t="s">
        <v>1048</v>
      </c>
      <c r="B249" t="s">
        <v>1047</v>
      </c>
    </row>
    <row r="250" spans="1:2" x14ac:dyDescent="0.25">
      <c r="A250" t="s">
        <v>38</v>
      </c>
      <c r="B250" t="s">
        <v>37</v>
      </c>
    </row>
    <row r="251" spans="1:2" x14ac:dyDescent="0.25">
      <c r="A251" t="s">
        <v>795</v>
      </c>
      <c r="B251" t="s">
        <v>794</v>
      </c>
    </row>
    <row r="252" spans="1:2" x14ac:dyDescent="0.25">
      <c r="A252" t="s">
        <v>1241</v>
      </c>
      <c r="B252" t="s">
        <v>1240</v>
      </c>
    </row>
    <row r="253" spans="1:2" x14ac:dyDescent="0.25">
      <c r="A253" t="s">
        <v>128</v>
      </c>
      <c r="B253" t="s">
        <v>127</v>
      </c>
    </row>
    <row r="254" spans="1:2" x14ac:dyDescent="0.25">
      <c r="A254" t="s">
        <v>282</v>
      </c>
      <c r="B254" t="s">
        <v>281</v>
      </c>
    </row>
    <row r="255" spans="1:2" x14ac:dyDescent="0.25">
      <c r="A255" t="s">
        <v>797</v>
      </c>
      <c r="B255" t="s">
        <v>796</v>
      </c>
    </row>
    <row r="256" spans="1:2" x14ac:dyDescent="0.25">
      <c r="A256" t="s">
        <v>284</v>
      </c>
      <c r="B256" t="s">
        <v>283</v>
      </c>
    </row>
    <row r="257" spans="1:2" x14ac:dyDescent="0.25">
      <c r="A257" t="s">
        <v>287</v>
      </c>
      <c r="B257" t="s">
        <v>286</v>
      </c>
    </row>
    <row r="258" spans="1:2" x14ac:dyDescent="0.25">
      <c r="A258" t="s">
        <v>1125</v>
      </c>
      <c r="B258" t="s">
        <v>1124</v>
      </c>
    </row>
    <row r="259" spans="1:2" x14ac:dyDescent="0.25">
      <c r="A259" t="s">
        <v>1243</v>
      </c>
      <c r="B259" t="s">
        <v>1242</v>
      </c>
    </row>
    <row r="260" spans="1:2" x14ac:dyDescent="0.25">
      <c r="A260" t="s">
        <v>1245</v>
      </c>
      <c r="B260" t="s">
        <v>1244</v>
      </c>
    </row>
    <row r="261" spans="1:2" x14ac:dyDescent="0.25">
      <c r="A261" t="s">
        <v>481</v>
      </c>
      <c r="B261" t="s">
        <v>480</v>
      </c>
    </row>
    <row r="262" spans="1:2" x14ac:dyDescent="0.25">
      <c r="A262" t="s">
        <v>289</v>
      </c>
      <c r="B262" t="s">
        <v>288</v>
      </c>
    </row>
    <row r="263" spans="1:2" x14ac:dyDescent="0.25">
      <c r="A263" t="s">
        <v>291</v>
      </c>
      <c r="B263" t="s">
        <v>290</v>
      </c>
    </row>
    <row r="264" spans="1:2" x14ac:dyDescent="0.25">
      <c r="A264" t="s">
        <v>41</v>
      </c>
      <c r="B264" t="s">
        <v>40</v>
      </c>
    </row>
    <row r="265" spans="1:2" x14ac:dyDescent="0.25">
      <c r="A265" t="s">
        <v>130</v>
      </c>
      <c r="B265" t="s">
        <v>129</v>
      </c>
    </row>
    <row r="266" spans="1:2" x14ac:dyDescent="0.25">
      <c r="A266" t="s">
        <v>1247</v>
      </c>
      <c r="B266" t="s">
        <v>1246</v>
      </c>
    </row>
    <row r="267" spans="1:2" x14ac:dyDescent="0.25">
      <c r="A267" t="s">
        <v>293</v>
      </c>
      <c r="B267" t="s">
        <v>292</v>
      </c>
    </row>
    <row r="268" spans="1:2" x14ac:dyDescent="0.25">
      <c r="A268" t="s">
        <v>295</v>
      </c>
      <c r="B268" t="s">
        <v>294</v>
      </c>
    </row>
    <row r="269" spans="1:2" x14ac:dyDescent="0.25">
      <c r="A269" t="s">
        <v>384</v>
      </c>
      <c r="B269" t="s">
        <v>383</v>
      </c>
    </row>
    <row r="270" spans="1:2" x14ac:dyDescent="0.25">
      <c r="A270" t="s">
        <v>132</v>
      </c>
      <c r="B270" t="s">
        <v>131</v>
      </c>
    </row>
    <row r="271" spans="1:2" x14ac:dyDescent="0.25">
      <c r="A271" t="s">
        <v>799</v>
      </c>
      <c r="B271" t="s">
        <v>798</v>
      </c>
    </row>
    <row r="272" spans="1:2" x14ac:dyDescent="0.25">
      <c r="A272" t="s">
        <v>801</v>
      </c>
      <c r="B272" t="s">
        <v>800</v>
      </c>
    </row>
    <row r="273" spans="1:2" x14ac:dyDescent="0.25">
      <c r="A273" t="s">
        <v>297</v>
      </c>
      <c r="B273" t="s">
        <v>296</v>
      </c>
    </row>
    <row r="274" spans="1:2" x14ac:dyDescent="0.25">
      <c r="A274" t="s">
        <v>483</v>
      </c>
      <c r="B274" t="s">
        <v>482</v>
      </c>
    </row>
    <row r="275" spans="1:2" x14ac:dyDescent="0.25">
      <c r="A275" t="s">
        <v>134</v>
      </c>
      <c r="B275" t="s">
        <v>133</v>
      </c>
    </row>
    <row r="276" spans="1:2" x14ac:dyDescent="0.25">
      <c r="A276" t="s">
        <v>1249</v>
      </c>
      <c r="B276" t="s">
        <v>1248</v>
      </c>
    </row>
    <row r="277" spans="1:2" x14ac:dyDescent="0.25">
      <c r="A277" t="s">
        <v>299</v>
      </c>
      <c r="B277" t="s">
        <v>298</v>
      </c>
    </row>
    <row r="278" spans="1:2" x14ac:dyDescent="0.25">
      <c r="A278" t="s">
        <v>803</v>
      </c>
      <c r="B278" t="s">
        <v>802</v>
      </c>
    </row>
    <row r="279" spans="1:2" x14ac:dyDescent="0.25">
      <c r="A279" t="s">
        <v>1127</v>
      </c>
      <c r="B279" t="s">
        <v>1126</v>
      </c>
    </row>
    <row r="280" spans="1:2" x14ac:dyDescent="0.25">
      <c r="A280" t="s">
        <v>136</v>
      </c>
      <c r="B280" t="s">
        <v>135</v>
      </c>
    </row>
    <row r="281" spans="1:2" x14ac:dyDescent="0.25">
      <c r="A281" t="s">
        <v>138</v>
      </c>
      <c r="B281" t="s">
        <v>137</v>
      </c>
    </row>
    <row r="282" spans="1:2" x14ac:dyDescent="0.25">
      <c r="A282" t="s">
        <v>386</v>
      </c>
      <c r="B282" t="s">
        <v>385</v>
      </c>
    </row>
    <row r="283" spans="1:2" x14ac:dyDescent="0.25">
      <c r="A283" t="s">
        <v>485</v>
      </c>
      <c r="B283" t="s">
        <v>484</v>
      </c>
    </row>
    <row r="284" spans="1:2" x14ac:dyDescent="0.25">
      <c r="A284" t="s">
        <v>43</v>
      </c>
      <c r="B284" t="s">
        <v>42</v>
      </c>
    </row>
    <row r="285" spans="1:2" x14ac:dyDescent="0.25">
      <c r="A285" t="s">
        <v>140</v>
      </c>
      <c r="B285" t="s">
        <v>139</v>
      </c>
    </row>
    <row r="286" spans="1:2" x14ac:dyDescent="0.25">
      <c r="A286" t="s">
        <v>301</v>
      </c>
      <c r="B286" t="s">
        <v>300</v>
      </c>
    </row>
    <row r="287" spans="1:2" x14ac:dyDescent="0.25">
      <c r="A287" t="s">
        <v>303</v>
      </c>
      <c r="B287" t="s">
        <v>302</v>
      </c>
    </row>
    <row r="288" spans="1:2" x14ac:dyDescent="0.25">
      <c r="A288" t="s">
        <v>305</v>
      </c>
      <c r="B288" t="s">
        <v>304</v>
      </c>
    </row>
    <row r="289" spans="1:2" x14ac:dyDescent="0.25">
      <c r="A289" t="s">
        <v>805</v>
      </c>
      <c r="B289" t="s">
        <v>804</v>
      </c>
    </row>
    <row r="290" spans="1:2" x14ac:dyDescent="0.25">
      <c r="A290" t="s">
        <v>388</v>
      </c>
      <c r="B290" t="s">
        <v>387</v>
      </c>
    </row>
    <row r="291" spans="1:2" x14ac:dyDescent="0.25">
      <c r="A291" t="s">
        <v>807</v>
      </c>
      <c r="B291" t="s">
        <v>806</v>
      </c>
    </row>
    <row r="292" spans="1:2" x14ac:dyDescent="0.25">
      <c r="A292" t="s">
        <v>1251</v>
      </c>
      <c r="B292" t="s">
        <v>1250</v>
      </c>
    </row>
    <row r="293" spans="1:2" x14ac:dyDescent="0.25">
      <c r="A293" t="s">
        <v>142</v>
      </c>
      <c r="B293" t="s">
        <v>141</v>
      </c>
    </row>
    <row r="294" spans="1:2" x14ac:dyDescent="0.25">
      <c r="A294" t="s">
        <v>487</v>
      </c>
      <c r="B294" t="s">
        <v>486</v>
      </c>
    </row>
    <row r="295" spans="1:2" x14ac:dyDescent="0.25">
      <c r="A295" t="s">
        <v>307</v>
      </c>
      <c r="B295" t="s">
        <v>306</v>
      </c>
    </row>
    <row r="296" spans="1:2" x14ac:dyDescent="0.25">
      <c r="A296" t="s">
        <v>309</v>
      </c>
      <c r="B296" t="s">
        <v>308</v>
      </c>
    </row>
    <row r="297" spans="1:2" x14ac:dyDescent="0.25">
      <c r="A297" t="s">
        <v>683</v>
      </c>
      <c r="B297" t="s">
        <v>682</v>
      </c>
    </row>
    <row r="298" spans="1:2" x14ac:dyDescent="0.25">
      <c r="A298" t="s">
        <v>685</v>
      </c>
      <c r="B298" t="s">
        <v>684</v>
      </c>
    </row>
    <row r="299" spans="1:2" x14ac:dyDescent="0.25">
      <c r="A299" t="s">
        <v>144</v>
      </c>
      <c r="B299" t="s">
        <v>143</v>
      </c>
    </row>
    <row r="300" spans="1:2" x14ac:dyDescent="0.25">
      <c r="A300" t="s">
        <v>809</v>
      </c>
      <c r="B300" t="s">
        <v>808</v>
      </c>
    </row>
    <row r="301" spans="1:2" x14ac:dyDescent="0.25">
      <c r="A301" t="s">
        <v>311</v>
      </c>
      <c r="B301" t="s">
        <v>310</v>
      </c>
    </row>
    <row r="302" spans="1:2" x14ac:dyDescent="0.25">
      <c r="A302" t="s">
        <v>313</v>
      </c>
      <c r="B302" t="s">
        <v>312</v>
      </c>
    </row>
    <row r="303" spans="1:2" x14ac:dyDescent="0.25">
      <c r="A303" t="s">
        <v>1050</v>
      </c>
      <c r="B303" t="s">
        <v>1049</v>
      </c>
    </row>
    <row r="304" spans="1:2" x14ac:dyDescent="0.25">
      <c r="A304" t="s">
        <v>391</v>
      </c>
      <c r="B304" t="s">
        <v>390</v>
      </c>
    </row>
    <row r="305" spans="1:2" x14ac:dyDescent="0.25">
      <c r="A305" t="s">
        <v>1253</v>
      </c>
      <c r="B305" t="s">
        <v>1252</v>
      </c>
    </row>
    <row r="306" spans="1:2" x14ac:dyDescent="0.25">
      <c r="A306" t="s">
        <v>1129</v>
      </c>
      <c r="B306" t="s">
        <v>1128</v>
      </c>
    </row>
    <row r="307" spans="1:2" x14ac:dyDescent="0.25">
      <c r="A307" t="s">
        <v>315</v>
      </c>
      <c r="B307" t="s">
        <v>314</v>
      </c>
    </row>
    <row r="308" spans="1:2" x14ac:dyDescent="0.25">
      <c r="A308" t="s">
        <v>45</v>
      </c>
      <c r="B308" t="s">
        <v>44</v>
      </c>
    </row>
    <row r="309" spans="1:2" x14ac:dyDescent="0.25">
      <c r="A309" t="s">
        <v>687</v>
      </c>
      <c r="B309" t="s">
        <v>686</v>
      </c>
    </row>
    <row r="310" spans="1:2" x14ac:dyDescent="0.25">
      <c r="A310" t="s">
        <v>317</v>
      </c>
      <c r="B310" t="s">
        <v>316</v>
      </c>
    </row>
    <row r="311" spans="1:2" x14ac:dyDescent="0.25">
      <c r="A311" t="s">
        <v>1255</v>
      </c>
      <c r="B311" t="s">
        <v>1254</v>
      </c>
    </row>
    <row r="312" spans="1:2" x14ac:dyDescent="0.25">
      <c r="A312" t="s">
        <v>1257</v>
      </c>
      <c r="B312" t="s">
        <v>1256</v>
      </c>
    </row>
    <row r="313" spans="1:2" x14ac:dyDescent="0.25">
      <c r="A313" t="s">
        <v>1259</v>
      </c>
      <c r="B313" t="s">
        <v>1258</v>
      </c>
    </row>
    <row r="314" spans="1:2" x14ac:dyDescent="0.25">
      <c r="A314" t="s">
        <v>937</v>
      </c>
      <c r="B314" t="s">
        <v>936</v>
      </c>
    </row>
    <row r="315" spans="1:2" x14ac:dyDescent="0.25">
      <c r="A315" t="s">
        <v>689</v>
      </c>
      <c r="B315" t="s">
        <v>688</v>
      </c>
    </row>
    <row r="316" spans="1:2" x14ac:dyDescent="0.25">
      <c r="A316" t="s">
        <v>489</v>
      </c>
      <c r="B316" t="s">
        <v>488</v>
      </c>
    </row>
    <row r="317" spans="1:2" x14ac:dyDescent="0.25">
      <c r="A317" t="s">
        <v>592</v>
      </c>
      <c r="B317" t="s">
        <v>591</v>
      </c>
    </row>
    <row r="318" spans="1:2" x14ac:dyDescent="0.25">
      <c r="A318" t="s">
        <v>691</v>
      </c>
      <c r="B318" t="s">
        <v>690</v>
      </c>
    </row>
    <row r="319" spans="1:2" x14ac:dyDescent="0.25">
      <c r="A319" t="s">
        <v>491</v>
      </c>
      <c r="B319" t="s">
        <v>490</v>
      </c>
    </row>
    <row r="320" spans="1:2" x14ac:dyDescent="0.25">
      <c r="A320" t="s">
        <v>1261</v>
      </c>
      <c r="B320" t="s">
        <v>1260</v>
      </c>
    </row>
    <row r="321" spans="1:2" x14ac:dyDescent="0.25">
      <c r="A321" t="s">
        <v>1263</v>
      </c>
      <c r="B321" t="s">
        <v>1262</v>
      </c>
    </row>
    <row r="322" spans="1:2" x14ac:dyDescent="0.25">
      <c r="A322" t="s">
        <v>1265</v>
      </c>
      <c r="B322" t="s">
        <v>1264</v>
      </c>
    </row>
    <row r="323" spans="1:2" x14ac:dyDescent="0.25">
      <c r="A323" t="s">
        <v>1267</v>
      </c>
      <c r="B323" t="s">
        <v>1266</v>
      </c>
    </row>
    <row r="324" spans="1:2" x14ac:dyDescent="0.25">
      <c r="A324" t="s">
        <v>1269</v>
      </c>
      <c r="B324" t="s">
        <v>1268</v>
      </c>
    </row>
    <row r="325" spans="1:2" x14ac:dyDescent="0.25">
      <c r="A325" t="s">
        <v>47</v>
      </c>
      <c r="B325" t="s">
        <v>46</v>
      </c>
    </row>
    <row r="326" spans="1:2" x14ac:dyDescent="0.25">
      <c r="A326" t="s">
        <v>49</v>
      </c>
      <c r="B326" t="s">
        <v>48</v>
      </c>
    </row>
    <row r="327" spans="1:2" x14ac:dyDescent="0.25">
      <c r="A327" t="s">
        <v>51</v>
      </c>
      <c r="B327" t="s">
        <v>50</v>
      </c>
    </row>
    <row r="328" spans="1:2" x14ac:dyDescent="0.25">
      <c r="A328" t="s">
        <v>33</v>
      </c>
      <c r="B328" t="s">
        <v>492</v>
      </c>
    </row>
    <row r="329" spans="1:2" x14ac:dyDescent="0.25">
      <c r="A329" t="s">
        <v>811</v>
      </c>
      <c r="B329" t="s">
        <v>810</v>
      </c>
    </row>
    <row r="330" spans="1:2" x14ac:dyDescent="0.25">
      <c r="A330" t="s">
        <v>319</v>
      </c>
      <c r="B330" t="s">
        <v>318</v>
      </c>
    </row>
    <row r="331" spans="1:2" x14ac:dyDescent="0.25">
      <c r="A331" t="s">
        <v>321</v>
      </c>
      <c r="B331" t="s">
        <v>320</v>
      </c>
    </row>
    <row r="332" spans="1:2" x14ac:dyDescent="0.25">
      <c r="A332" t="s">
        <v>323</v>
      </c>
      <c r="B332" t="s">
        <v>322</v>
      </c>
    </row>
    <row r="333" spans="1:2" x14ac:dyDescent="0.25">
      <c r="A333" t="s">
        <v>325</v>
      </c>
      <c r="B333" t="s">
        <v>324</v>
      </c>
    </row>
    <row r="334" spans="1:2" x14ac:dyDescent="0.25">
      <c r="A334" t="s">
        <v>1131</v>
      </c>
      <c r="B334" t="s">
        <v>1130</v>
      </c>
    </row>
    <row r="335" spans="1:2" x14ac:dyDescent="0.25">
      <c r="A335" t="s">
        <v>53</v>
      </c>
      <c r="B335" t="s">
        <v>52</v>
      </c>
    </row>
    <row r="336" spans="1:2" x14ac:dyDescent="0.25">
      <c r="A336" t="s">
        <v>693</v>
      </c>
      <c r="B336" t="s">
        <v>692</v>
      </c>
    </row>
    <row r="337" spans="1:2" x14ac:dyDescent="0.25">
      <c r="A337" t="s">
        <v>494</v>
      </c>
      <c r="B337" t="s">
        <v>493</v>
      </c>
    </row>
    <row r="338" spans="1:2" x14ac:dyDescent="0.25">
      <c r="A338" t="s">
        <v>496</v>
      </c>
      <c r="B338" t="s">
        <v>495</v>
      </c>
    </row>
    <row r="339" spans="1:2" x14ac:dyDescent="0.25">
      <c r="A339" t="s">
        <v>498</v>
      </c>
      <c r="B339" t="s">
        <v>497</v>
      </c>
    </row>
    <row r="340" spans="1:2" x14ac:dyDescent="0.25">
      <c r="A340" t="s">
        <v>500</v>
      </c>
      <c r="B340" t="s">
        <v>499</v>
      </c>
    </row>
    <row r="341" spans="1:2" x14ac:dyDescent="0.25">
      <c r="A341" t="s">
        <v>695</v>
      </c>
      <c r="B341" t="s">
        <v>694</v>
      </c>
    </row>
    <row r="342" spans="1:2" x14ac:dyDescent="0.25">
      <c r="A342" t="s">
        <v>1052</v>
      </c>
      <c r="B342" t="s">
        <v>1051</v>
      </c>
    </row>
    <row r="343" spans="1:2" x14ac:dyDescent="0.25">
      <c r="A343" t="s">
        <v>55</v>
      </c>
      <c r="B343" t="s">
        <v>54</v>
      </c>
    </row>
    <row r="344" spans="1:2" x14ac:dyDescent="0.25">
      <c r="A344" t="s">
        <v>58</v>
      </c>
      <c r="B344" t="s">
        <v>57</v>
      </c>
    </row>
    <row r="345" spans="1:2" x14ac:dyDescent="0.25">
      <c r="A345" t="s">
        <v>1133</v>
      </c>
      <c r="B345" t="s">
        <v>1132</v>
      </c>
    </row>
    <row r="346" spans="1:2" x14ac:dyDescent="0.25">
      <c r="A346" t="s">
        <v>146</v>
      </c>
      <c r="B346" t="s">
        <v>145</v>
      </c>
    </row>
    <row r="347" spans="1:2" x14ac:dyDescent="0.25">
      <c r="A347" t="s">
        <v>148</v>
      </c>
      <c r="B347" t="s">
        <v>147</v>
      </c>
    </row>
    <row r="348" spans="1:2" x14ac:dyDescent="0.25">
      <c r="A348" t="s">
        <v>502</v>
      </c>
      <c r="B348" t="s">
        <v>501</v>
      </c>
    </row>
    <row r="349" spans="1:2" x14ac:dyDescent="0.25">
      <c r="A349" t="s">
        <v>813</v>
      </c>
      <c r="B349" t="s">
        <v>812</v>
      </c>
    </row>
    <row r="350" spans="1:2" x14ac:dyDescent="0.25">
      <c r="A350" t="s">
        <v>815</v>
      </c>
      <c r="B350" t="s">
        <v>814</v>
      </c>
    </row>
    <row r="351" spans="1:2" x14ac:dyDescent="0.25">
      <c r="A351" t="s">
        <v>504</v>
      </c>
      <c r="B351" t="s">
        <v>503</v>
      </c>
    </row>
    <row r="352" spans="1:2" x14ac:dyDescent="0.25">
      <c r="A352" t="s">
        <v>150</v>
      </c>
      <c r="B352" t="s">
        <v>149</v>
      </c>
    </row>
    <row r="353" spans="1:2" x14ac:dyDescent="0.25">
      <c r="A353" t="s">
        <v>506</v>
      </c>
      <c r="B353" t="s">
        <v>505</v>
      </c>
    </row>
    <row r="354" spans="1:2" x14ac:dyDescent="0.25">
      <c r="A354" t="s">
        <v>508</v>
      </c>
      <c r="B354" t="s">
        <v>507</v>
      </c>
    </row>
    <row r="355" spans="1:2" x14ac:dyDescent="0.25">
      <c r="A355" t="s">
        <v>510</v>
      </c>
      <c r="B355" t="s">
        <v>509</v>
      </c>
    </row>
    <row r="356" spans="1:2" x14ac:dyDescent="0.25">
      <c r="A356" t="s">
        <v>60</v>
      </c>
      <c r="B356" t="s">
        <v>59</v>
      </c>
    </row>
    <row r="357" spans="1:2" x14ac:dyDescent="0.25">
      <c r="A357" t="s">
        <v>817</v>
      </c>
      <c r="B357" t="s">
        <v>816</v>
      </c>
    </row>
    <row r="358" spans="1:2" x14ac:dyDescent="0.25">
      <c r="A358" t="s">
        <v>1135</v>
      </c>
      <c r="B358" t="s">
        <v>1134</v>
      </c>
    </row>
    <row r="359" spans="1:2" x14ac:dyDescent="0.25">
      <c r="A359" t="s">
        <v>1054</v>
      </c>
      <c r="B359" t="s">
        <v>1053</v>
      </c>
    </row>
    <row r="360" spans="1:2" x14ac:dyDescent="0.25">
      <c r="A360" t="s">
        <v>152</v>
      </c>
      <c r="B360" t="s">
        <v>151</v>
      </c>
    </row>
    <row r="361" spans="1:2" x14ac:dyDescent="0.25">
      <c r="A361" t="s">
        <v>62</v>
      </c>
      <c r="B361" t="s">
        <v>61</v>
      </c>
    </row>
    <row r="362" spans="1:2" x14ac:dyDescent="0.25">
      <c r="A362" t="s">
        <v>939</v>
      </c>
      <c r="B362" t="s">
        <v>938</v>
      </c>
    </row>
    <row r="363" spans="1:2" x14ac:dyDescent="0.25">
      <c r="A363" t="s">
        <v>154</v>
      </c>
      <c r="B363" t="s">
        <v>153</v>
      </c>
    </row>
    <row r="364" spans="1:2" x14ac:dyDescent="0.25">
      <c r="A364" t="s">
        <v>819</v>
      </c>
      <c r="B364" t="s">
        <v>818</v>
      </c>
    </row>
    <row r="365" spans="1:2" x14ac:dyDescent="0.25">
      <c r="A365" t="s">
        <v>594</v>
      </c>
      <c r="B365" t="s">
        <v>593</v>
      </c>
    </row>
    <row r="366" spans="1:2" x14ac:dyDescent="0.25">
      <c r="A366" t="s">
        <v>1137</v>
      </c>
      <c r="B366" t="s">
        <v>1136</v>
      </c>
    </row>
    <row r="367" spans="1:2" x14ac:dyDescent="0.25">
      <c r="A367" t="s">
        <v>393</v>
      </c>
      <c r="B367" t="s">
        <v>392</v>
      </c>
    </row>
    <row r="368" spans="1:2" x14ac:dyDescent="0.25">
      <c r="A368" t="s">
        <v>395</v>
      </c>
      <c r="B368" t="s">
        <v>394</v>
      </c>
    </row>
    <row r="369" spans="1:2" x14ac:dyDescent="0.25">
      <c r="A369" t="s">
        <v>697</v>
      </c>
      <c r="B369" t="s">
        <v>696</v>
      </c>
    </row>
    <row r="370" spans="1:2" x14ac:dyDescent="0.25">
      <c r="A370" t="s">
        <v>821</v>
      </c>
      <c r="B370" t="s">
        <v>820</v>
      </c>
    </row>
    <row r="371" spans="1:2" x14ac:dyDescent="0.25">
      <c r="A371" t="s">
        <v>823</v>
      </c>
      <c r="B371" t="s">
        <v>822</v>
      </c>
    </row>
    <row r="372" spans="1:2" x14ac:dyDescent="0.25">
      <c r="A372" t="s">
        <v>327</v>
      </c>
      <c r="B372" t="s">
        <v>326</v>
      </c>
    </row>
    <row r="373" spans="1:2" x14ac:dyDescent="0.25">
      <c r="A373" t="s">
        <v>825</v>
      </c>
      <c r="B373" t="s">
        <v>824</v>
      </c>
    </row>
    <row r="374" spans="1:2" x14ac:dyDescent="0.25">
      <c r="A374" t="s">
        <v>1056</v>
      </c>
      <c r="B374" t="s">
        <v>1055</v>
      </c>
    </row>
    <row r="375" spans="1:2" x14ac:dyDescent="0.25">
      <c r="A375" t="s">
        <v>1058</v>
      </c>
      <c r="B375" t="s">
        <v>1057</v>
      </c>
    </row>
    <row r="376" spans="1:2" x14ac:dyDescent="0.25">
      <c r="A376" t="s">
        <v>699</v>
      </c>
      <c r="B376" t="s">
        <v>698</v>
      </c>
    </row>
    <row r="377" spans="1:2" x14ac:dyDescent="0.25">
      <c r="A377" t="s">
        <v>512</v>
      </c>
      <c r="B377" t="s">
        <v>511</v>
      </c>
    </row>
    <row r="378" spans="1:2" x14ac:dyDescent="0.25">
      <c r="A378" t="s">
        <v>1271</v>
      </c>
      <c r="B378" t="s">
        <v>1270</v>
      </c>
    </row>
    <row r="379" spans="1:2" x14ac:dyDescent="0.25">
      <c r="A379" t="s">
        <v>701</v>
      </c>
      <c r="B379" t="s">
        <v>700</v>
      </c>
    </row>
    <row r="380" spans="1:2" x14ac:dyDescent="0.25">
      <c r="A380" t="s">
        <v>1327</v>
      </c>
      <c r="B380" t="s">
        <v>702</v>
      </c>
    </row>
    <row r="381" spans="1:2" x14ac:dyDescent="0.25">
      <c r="A381" t="s">
        <v>1060</v>
      </c>
      <c r="B381" t="s">
        <v>1059</v>
      </c>
    </row>
    <row r="382" spans="1:2" x14ac:dyDescent="0.25">
      <c r="A382" t="s">
        <v>827</v>
      </c>
      <c r="B382" t="s">
        <v>826</v>
      </c>
    </row>
    <row r="383" spans="1:2" x14ac:dyDescent="0.25">
      <c r="A383" t="s">
        <v>829</v>
      </c>
      <c r="B383" t="s">
        <v>828</v>
      </c>
    </row>
    <row r="384" spans="1:2" x14ac:dyDescent="0.25">
      <c r="A384" t="s">
        <v>64</v>
      </c>
      <c r="B384" t="s">
        <v>63</v>
      </c>
    </row>
    <row r="385" spans="1:2" x14ac:dyDescent="0.25">
      <c r="A385" t="s">
        <v>831</v>
      </c>
      <c r="B385" t="s">
        <v>830</v>
      </c>
    </row>
    <row r="386" spans="1:2" x14ac:dyDescent="0.25">
      <c r="A386" t="s">
        <v>397</v>
      </c>
      <c r="B386" t="s">
        <v>396</v>
      </c>
    </row>
    <row r="387" spans="1:2" x14ac:dyDescent="0.25">
      <c r="A387" t="s">
        <v>399</v>
      </c>
      <c r="B387" t="s">
        <v>398</v>
      </c>
    </row>
    <row r="388" spans="1:2" x14ac:dyDescent="0.25">
      <c r="A388" t="s">
        <v>401</v>
      </c>
      <c r="B388" t="s">
        <v>400</v>
      </c>
    </row>
    <row r="389" spans="1:2" x14ac:dyDescent="0.25">
      <c r="A389" t="s">
        <v>1139</v>
      </c>
      <c r="B389" t="s">
        <v>1138</v>
      </c>
    </row>
    <row r="390" spans="1:2" x14ac:dyDescent="0.25">
      <c r="A390" t="s">
        <v>1062</v>
      </c>
      <c r="B390" t="s">
        <v>1061</v>
      </c>
    </row>
    <row r="391" spans="1:2" x14ac:dyDescent="0.25">
      <c r="A391" t="s">
        <v>1064</v>
      </c>
      <c r="B391" t="s">
        <v>1063</v>
      </c>
    </row>
    <row r="392" spans="1:2" x14ac:dyDescent="0.25">
      <c r="A392" t="s">
        <v>596</v>
      </c>
      <c r="B392" t="s">
        <v>595</v>
      </c>
    </row>
    <row r="393" spans="1:2" x14ac:dyDescent="0.25">
      <c r="A393" t="s">
        <v>941</v>
      </c>
      <c r="B393" t="s">
        <v>940</v>
      </c>
    </row>
    <row r="394" spans="1:2" x14ac:dyDescent="0.25">
      <c r="A394" t="s">
        <v>1273</v>
      </c>
      <c r="B394" t="s">
        <v>1272</v>
      </c>
    </row>
    <row r="395" spans="1:2" x14ac:dyDescent="0.25">
      <c r="A395" t="s">
        <v>598</v>
      </c>
      <c r="B395" t="s">
        <v>597</v>
      </c>
    </row>
    <row r="396" spans="1:2" x14ac:dyDescent="0.25">
      <c r="A396" t="s">
        <v>704</v>
      </c>
      <c r="B396" t="s">
        <v>703</v>
      </c>
    </row>
    <row r="397" spans="1:2" x14ac:dyDescent="0.25">
      <c r="A397" t="s">
        <v>943</v>
      </c>
      <c r="B397" t="s">
        <v>942</v>
      </c>
    </row>
    <row r="398" spans="1:2" x14ac:dyDescent="0.25">
      <c r="A398" t="s">
        <v>945</v>
      </c>
      <c r="B398" t="s">
        <v>944</v>
      </c>
    </row>
    <row r="399" spans="1:2" x14ac:dyDescent="0.25">
      <c r="A399" t="s">
        <v>947</v>
      </c>
      <c r="B399" t="s">
        <v>946</v>
      </c>
    </row>
    <row r="400" spans="1:2" x14ac:dyDescent="0.25">
      <c r="A400" t="s">
        <v>600</v>
      </c>
      <c r="B400" t="s">
        <v>599</v>
      </c>
    </row>
    <row r="401" spans="1:2" x14ac:dyDescent="0.25">
      <c r="A401" t="s">
        <v>403</v>
      </c>
      <c r="B401" t="s">
        <v>402</v>
      </c>
    </row>
    <row r="402" spans="1:2" x14ac:dyDescent="0.25">
      <c r="A402" t="s">
        <v>156</v>
      </c>
      <c r="B402" t="s">
        <v>155</v>
      </c>
    </row>
    <row r="403" spans="1:2" x14ac:dyDescent="0.25">
      <c r="A403" t="s">
        <v>158</v>
      </c>
      <c r="B403" t="s">
        <v>157</v>
      </c>
    </row>
    <row r="404" spans="1:2" x14ac:dyDescent="0.25">
      <c r="A404" t="s">
        <v>66</v>
      </c>
      <c r="B404" t="s">
        <v>65</v>
      </c>
    </row>
    <row r="405" spans="1:2" x14ac:dyDescent="0.25">
      <c r="A405" t="s">
        <v>706</v>
      </c>
      <c r="B405" t="s">
        <v>705</v>
      </c>
    </row>
    <row r="406" spans="1:2" x14ac:dyDescent="0.25">
      <c r="A406" t="s">
        <v>833</v>
      </c>
      <c r="B406" t="s">
        <v>832</v>
      </c>
    </row>
    <row r="407" spans="1:2" x14ac:dyDescent="0.25">
      <c r="A407" t="s">
        <v>160</v>
      </c>
      <c r="B407" t="s">
        <v>159</v>
      </c>
    </row>
    <row r="408" spans="1:2" x14ac:dyDescent="0.25">
      <c r="A408" t="s">
        <v>949</v>
      </c>
      <c r="B408" t="s">
        <v>948</v>
      </c>
    </row>
    <row r="409" spans="1:2" x14ac:dyDescent="0.25">
      <c r="A409" t="s">
        <v>1141</v>
      </c>
      <c r="B409" t="s">
        <v>1140</v>
      </c>
    </row>
    <row r="410" spans="1:2" x14ac:dyDescent="0.25">
      <c r="A410" t="s">
        <v>162</v>
      </c>
      <c r="B410" t="s">
        <v>161</v>
      </c>
    </row>
    <row r="411" spans="1:2" x14ac:dyDescent="0.25">
      <c r="A411" t="s">
        <v>1143</v>
      </c>
      <c r="B411" t="s">
        <v>1142</v>
      </c>
    </row>
    <row r="412" spans="1:2" x14ac:dyDescent="0.25">
      <c r="A412" t="s">
        <v>951</v>
      </c>
      <c r="B412" t="s">
        <v>950</v>
      </c>
    </row>
    <row r="413" spans="1:2" x14ac:dyDescent="0.25">
      <c r="A413" t="s">
        <v>953</v>
      </c>
      <c r="B413" t="s">
        <v>952</v>
      </c>
    </row>
    <row r="414" spans="1:2" x14ac:dyDescent="0.25">
      <c r="A414" t="s">
        <v>835</v>
      </c>
      <c r="B414" t="s">
        <v>834</v>
      </c>
    </row>
    <row r="415" spans="1:2" x14ac:dyDescent="0.25">
      <c r="A415" t="s">
        <v>405</v>
      </c>
      <c r="B415" t="s">
        <v>404</v>
      </c>
    </row>
    <row r="416" spans="1:2" x14ac:dyDescent="0.25">
      <c r="A416" t="s">
        <v>1145</v>
      </c>
      <c r="B416" t="s">
        <v>1144</v>
      </c>
    </row>
    <row r="417" spans="1:2" x14ac:dyDescent="0.25">
      <c r="A417" t="s">
        <v>164</v>
      </c>
      <c r="B417" t="s">
        <v>163</v>
      </c>
    </row>
    <row r="418" spans="1:2" x14ac:dyDescent="0.25">
      <c r="A418" t="s">
        <v>407</v>
      </c>
      <c r="B418" t="s">
        <v>406</v>
      </c>
    </row>
    <row r="419" spans="1:2" x14ac:dyDescent="0.25">
      <c r="A419" t="s">
        <v>837</v>
      </c>
      <c r="B419" t="s">
        <v>836</v>
      </c>
    </row>
    <row r="420" spans="1:2" x14ac:dyDescent="0.25">
      <c r="A420" t="s">
        <v>68</v>
      </c>
      <c r="B420" t="s">
        <v>67</v>
      </c>
    </row>
    <row r="421" spans="1:2" x14ac:dyDescent="0.25">
      <c r="A421" t="s">
        <v>166</v>
      </c>
      <c r="B421" t="s">
        <v>165</v>
      </c>
    </row>
    <row r="422" spans="1:2" x14ac:dyDescent="0.25">
      <c r="A422" t="s">
        <v>955</v>
      </c>
      <c r="B422" t="s">
        <v>954</v>
      </c>
    </row>
    <row r="423" spans="1:2" x14ac:dyDescent="0.25">
      <c r="A423" t="s">
        <v>70</v>
      </c>
      <c r="B423" t="s">
        <v>69</v>
      </c>
    </row>
    <row r="424" spans="1:2" x14ac:dyDescent="0.25">
      <c r="A424" t="s">
        <v>72</v>
      </c>
      <c r="B424" t="s">
        <v>71</v>
      </c>
    </row>
    <row r="425" spans="1:2" x14ac:dyDescent="0.25">
      <c r="A425" t="s">
        <v>168</v>
      </c>
      <c r="B425" t="s">
        <v>167</v>
      </c>
    </row>
    <row r="426" spans="1:2" x14ac:dyDescent="0.25">
      <c r="A426" t="s">
        <v>170</v>
      </c>
      <c r="B426" t="s">
        <v>169</v>
      </c>
    </row>
    <row r="427" spans="1:2" x14ac:dyDescent="0.25">
      <c r="A427" t="s">
        <v>74</v>
      </c>
      <c r="B427" t="s">
        <v>73</v>
      </c>
    </row>
    <row r="428" spans="1:2" x14ac:dyDescent="0.25">
      <c r="A428" t="s">
        <v>76</v>
      </c>
      <c r="B428" t="s">
        <v>75</v>
      </c>
    </row>
    <row r="429" spans="1:2" x14ac:dyDescent="0.25">
      <c r="A429" t="s">
        <v>78</v>
      </c>
      <c r="B429" t="s">
        <v>77</v>
      </c>
    </row>
    <row r="430" spans="1:2" x14ac:dyDescent="0.25">
      <c r="A430" t="s">
        <v>1147</v>
      </c>
      <c r="B430" t="s">
        <v>1146</v>
      </c>
    </row>
    <row r="431" spans="1:2" x14ac:dyDescent="0.25">
      <c r="A431" t="s">
        <v>708</v>
      </c>
      <c r="B431" t="s">
        <v>707</v>
      </c>
    </row>
    <row r="432" spans="1:2" x14ac:dyDescent="0.25">
      <c r="A432" t="s">
        <v>1066</v>
      </c>
      <c r="B432" t="s">
        <v>1065</v>
      </c>
    </row>
    <row r="433" spans="1:2" x14ac:dyDescent="0.25">
      <c r="A433" t="s">
        <v>329</v>
      </c>
      <c r="B433" t="s">
        <v>328</v>
      </c>
    </row>
    <row r="434" spans="1:2" x14ac:dyDescent="0.25">
      <c r="A434" t="s">
        <v>514</v>
      </c>
      <c r="B434" t="s">
        <v>513</v>
      </c>
    </row>
    <row r="435" spans="1:2" x14ac:dyDescent="0.25">
      <c r="A435" t="s">
        <v>516</v>
      </c>
      <c r="B435" t="s">
        <v>515</v>
      </c>
    </row>
    <row r="436" spans="1:2" x14ac:dyDescent="0.25">
      <c r="A436" t="s">
        <v>710</v>
      </c>
      <c r="B436" t="s">
        <v>709</v>
      </c>
    </row>
    <row r="437" spans="1:2" x14ac:dyDescent="0.25">
      <c r="A437" t="s">
        <v>331</v>
      </c>
      <c r="B437" t="s">
        <v>330</v>
      </c>
    </row>
    <row r="438" spans="1:2" x14ac:dyDescent="0.25">
      <c r="A438" t="s">
        <v>839</v>
      </c>
      <c r="B438" t="s">
        <v>838</v>
      </c>
    </row>
    <row r="439" spans="1:2" x14ac:dyDescent="0.25">
      <c r="A439" t="s">
        <v>841</v>
      </c>
      <c r="B439" t="s">
        <v>840</v>
      </c>
    </row>
    <row r="440" spans="1:2" x14ac:dyDescent="0.25">
      <c r="A440" t="s">
        <v>712</v>
      </c>
      <c r="B440" t="s">
        <v>711</v>
      </c>
    </row>
    <row r="441" spans="1:2" x14ac:dyDescent="0.25">
      <c r="A441" t="s">
        <v>714</v>
      </c>
      <c r="B441" t="s">
        <v>713</v>
      </c>
    </row>
    <row r="442" spans="1:2" x14ac:dyDescent="0.25">
      <c r="A442" t="s">
        <v>518</v>
      </c>
      <c r="B442" t="s">
        <v>517</v>
      </c>
    </row>
    <row r="443" spans="1:2" x14ac:dyDescent="0.25">
      <c r="A443" t="s">
        <v>1275</v>
      </c>
      <c r="B443" t="s">
        <v>1274</v>
      </c>
    </row>
    <row r="444" spans="1:2" x14ac:dyDescent="0.25">
      <c r="A444" t="s">
        <v>520</v>
      </c>
      <c r="B444" t="s">
        <v>519</v>
      </c>
    </row>
    <row r="445" spans="1:2" x14ac:dyDescent="0.25">
      <c r="A445" t="s">
        <v>716</v>
      </c>
      <c r="B445" t="s">
        <v>715</v>
      </c>
    </row>
    <row r="446" spans="1:2" x14ac:dyDescent="0.25">
      <c r="A446" t="s">
        <v>172</v>
      </c>
      <c r="B446" t="s">
        <v>171</v>
      </c>
    </row>
    <row r="447" spans="1:2" x14ac:dyDescent="0.25">
      <c r="A447" t="s">
        <v>957</v>
      </c>
      <c r="B447" t="s">
        <v>956</v>
      </c>
    </row>
    <row r="448" spans="1:2" x14ac:dyDescent="0.25">
      <c r="A448" t="s">
        <v>959</v>
      </c>
      <c r="B448" t="s">
        <v>958</v>
      </c>
    </row>
    <row r="449" spans="1:2" x14ac:dyDescent="0.25">
      <c r="A449" t="s">
        <v>1068</v>
      </c>
      <c r="B449" t="s">
        <v>1067</v>
      </c>
    </row>
    <row r="450" spans="1:2" x14ac:dyDescent="0.25">
      <c r="A450" t="s">
        <v>961</v>
      </c>
      <c r="B450" t="s">
        <v>960</v>
      </c>
    </row>
    <row r="451" spans="1:2" x14ac:dyDescent="0.25">
      <c r="A451" t="s">
        <v>333</v>
      </c>
      <c r="B451" t="s">
        <v>332</v>
      </c>
    </row>
    <row r="452" spans="1:2" x14ac:dyDescent="0.25">
      <c r="A452" t="s">
        <v>843</v>
      </c>
      <c r="B452" t="s">
        <v>842</v>
      </c>
    </row>
    <row r="453" spans="1:2" x14ac:dyDescent="0.25">
      <c r="A453" t="s">
        <v>845</v>
      </c>
      <c r="B453" t="s">
        <v>844</v>
      </c>
    </row>
    <row r="454" spans="1:2" x14ac:dyDescent="0.25">
      <c r="A454" t="s">
        <v>1070</v>
      </c>
      <c r="B454" t="s">
        <v>1069</v>
      </c>
    </row>
    <row r="455" spans="1:2" x14ac:dyDescent="0.25">
      <c r="A455" t="s">
        <v>93</v>
      </c>
      <c r="B455" t="s">
        <v>521</v>
      </c>
    </row>
    <row r="456" spans="1:2" x14ac:dyDescent="0.25">
      <c r="A456" t="s">
        <v>1237</v>
      </c>
      <c r="B456" t="s">
        <v>1276</v>
      </c>
    </row>
    <row r="457" spans="1:2" x14ac:dyDescent="0.25">
      <c r="A457" t="s">
        <v>335</v>
      </c>
      <c r="B457" t="s">
        <v>334</v>
      </c>
    </row>
    <row r="458" spans="1:2" x14ac:dyDescent="0.25">
      <c r="A458" t="s">
        <v>174</v>
      </c>
      <c r="B458" t="s">
        <v>173</v>
      </c>
    </row>
    <row r="459" spans="1:2" x14ac:dyDescent="0.25">
      <c r="A459" t="s">
        <v>847</v>
      </c>
      <c r="B459" t="s">
        <v>846</v>
      </c>
    </row>
    <row r="460" spans="1:2" x14ac:dyDescent="0.25">
      <c r="A460" t="s">
        <v>849</v>
      </c>
      <c r="B460" t="s">
        <v>848</v>
      </c>
    </row>
    <row r="461" spans="1:2" x14ac:dyDescent="0.25">
      <c r="A461" t="s">
        <v>409</v>
      </c>
      <c r="B461" t="s">
        <v>408</v>
      </c>
    </row>
    <row r="462" spans="1:2" x14ac:dyDescent="0.25">
      <c r="A462" t="s">
        <v>1149</v>
      </c>
      <c r="B462" t="s">
        <v>1148</v>
      </c>
    </row>
    <row r="463" spans="1:2" x14ac:dyDescent="0.25">
      <c r="A463" t="s">
        <v>851</v>
      </c>
      <c r="B463" t="s">
        <v>850</v>
      </c>
    </row>
    <row r="464" spans="1:2" x14ac:dyDescent="0.25">
      <c r="A464" t="s">
        <v>1072</v>
      </c>
      <c r="B464" t="s">
        <v>1071</v>
      </c>
    </row>
    <row r="465" spans="1:2" x14ac:dyDescent="0.25">
      <c r="A465" t="s">
        <v>523</v>
      </c>
      <c r="B465" t="s">
        <v>522</v>
      </c>
    </row>
    <row r="466" spans="1:2" x14ac:dyDescent="0.25">
      <c r="A466" t="s">
        <v>1278</v>
      </c>
      <c r="B466" t="s">
        <v>1277</v>
      </c>
    </row>
    <row r="467" spans="1:2" x14ac:dyDescent="0.25">
      <c r="A467" t="s">
        <v>337</v>
      </c>
      <c r="B467" t="s">
        <v>336</v>
      </c>
    </row>
    <row r="468" spans="1:2" x14ac:dyDescent="0.25">
      <c r="A468" t="s">
        <v>525</v>
      </c>
      <c r="B468" t="s">
        <v>524</v>
      </c>
    </row>
    <row r="469" spans="1:2" x14ac:dyDescent="0.25">
      <c r="A469" t="s">
        <v>853</v>
      </c>
      <c r="B469" t="s">
        <v>852</v>
      </c>
    </row>
    <row r="470" spans="1:2" x14ac:dyDescent="0.25">
      <c r="A470" t="s">
        <v>176</v>
      </c>
      <c r="B470" t="s">
        <v>175</v>
      </c>
    </row>
    <row r="471" spans="1:2" x14ac:dyDescent="0.25">
      <c r="A471" t="s">
        <v>339</v>
      </c>
      <c r="B471" t="s">
        <v>338</v>
      </c>
    </row>
    <row r="472" spans="1:2" x14ac:dyDescent="0.25">
      <c r="A472" t="s">
        <v>855</v>
      </c>
      <c r="B472" t="s">
        <v>854</v>
      </c>
    </row>
    <row r="473" spans="1:2" x14ac:dyDescent="0.25">
      <c r="A473" t="s">
        <v>718</v>
      </c>
      <c r="B473" t="s">
        <v>717</v>
      </c>
    </row>
    <row r="474" spans="1:2" x14ac:dyDescent="0.25">
      <c r="A474" t="s">
        <v>527</v>
      </c>
      <c r="B474" t="s">
        <v>526</v>
      </c>
    </row>
    <row r="475" spans="1:2" x14ac:dyDescent="0.25">
      <c r="A475" t="s">
        <v>1280</v>
      </c>
      <c r="B475" t="s">
        <v>1279</v>
      </c>
    </row>
    <row r="476" spans="1:2" x14ac:dyDescent="0.25">
      <c r="A476" t="s">
        <v>1282</v>
      </c>
      <c r="B476" t="s">
        <v>1281</v>
      </c>
    </row>
    <row r="477" spans="1:2" x14ac:dyDescent="0.25">
      <c r="A477" t="s">
        <v>1151</v>
      </c>
      <c r="B477" t="s">
        <v>1150</v>
      </c>
    </row>
    <row r="478" spans="1:2" x14ac:dyDescent="0.25">
      <c r="A478" t="s">
        <v>341</v>
      </c>
      <c r="B478" t="s">
        <v>340</v>
      </c>
    </row>
    <row r="479" spans="1:2" x14ac:dyDescent="0.25">
      <c r="A479" t="s">
        <v>857</v>
      </c>
      <c r="B479" t="s">
        <v>856</v>
      </c>
    </row>
    <row r="480" spans="1:2" x14ac:dyDescent="0.25">
      <c r="A480" t="s">
        <v>80</v>
      </c>
      <c r="B480" t="s">
        <v>79</v>
      </c>
    </row>
    <row r="481" spans="1:2" x14ac:dyDescent="0.25">
      <c r="A481" t="s">
        <v>720</v>
      </c>
      <c r="B481" t="s">
        <v>719</v>
      </c>
    </row>
    <row r="482" spans="1:2" x14ac:dyDescent="0.25">
      <c r="A482" t="s">
        <v>82</v>
      </c>
      <c r="B482" t="s">
        <v>81</v>
      </c>
    </row>
    <row r="483" spans="1:2" x14ac:dyDescent="0.25">
      <c r="A483" t="s">
        <v>178</v>
      </c>
      <c r="B483" t="s">
        <v>177</v>
      </c>
    </row>
    <row r="484" spans="1:2" x14ac:dyDescent="0.25">
      <c r="A484" t="s">
        <v>529</v>
      </c>
      <c r="B484" t="s">
        <v>528</v>
      </c>
    </row>
    <row r="485" spans="1:2" x14ac:dyDescent="0.25">
      <c r="A485" t="s">
        <v>963</v>
      </c>
      <c r="B485" t="s">
        <v>962</v>
      </c>
    </row>
    <row r="486" spans="1:2" x14ac:dyDescent="0.25">
      <c r="A486" t="s">
        <v>1284</v>
      </c>
      <c r="B486" t="s">
        <v>1283</v>
      </c>
    </row>
    <row r="487" spans="1:2" x14ac:dyDescent="0.25">
      <c r="A487" t="s">
        <v>1286</v>
      </c>
      <c r="B487" t="s">
        <v>1285</v>
      </c>
    </row>
    <row r="488" spans="1:2" x14ac:dyDescent="0.25">
      <c r="A488" t="s">
        <v>411</v>
      </c>
      <c r="B488" t="s">
        <v>410</v>
      </c>
    </row>
    <row r="489" spans="1:2" x14ac:dyDescent="0.25">
      <c r="A489" t="s">
        <v>531</v>
      </c>
      <c r="B489" t="s">
        <v>530</v>
      </c>
    </row>
    <row r="490" spans="1:2" x14ac:dyDescent="0.25">
      <c r="A490" t="s">
        <v>1288</v>
      </c>
      <c r="B490" t="s">
        <v>1287</v>
      </c>
    </row>
    <row r="491" spans="1:2" x14ac:dyDescent="0.25">
      <c r="A491" t="s">
        <v>859</v>
      </c>
      <c r="B491" t="s">
        <v>858</v>
      </c>
    </row>
    <row r="492" spans="1:2" x14ac:dyDescent="0.25">
      <c r="A492" t="s">
        <v>1290</v>
      </c>
      <c r="B492" t="s">
        <v>1289</v>
      </c>
    </row>
    <row r="493" spans="1:2" x14ac:dyDescent="0.25">
      <c r="A493" t="s">
        <v>1292</v>
      </c>
      <c r="B493" t="s">
        <v>1291</v>
      </c>
    </row>
    <row r="494" spans="1:2" x14ac:dyDescent="0.25">
      <c r="A494" t="s">
        <v>1294</v>
      </c>
      <c r="B494" t="s">
        <v>1293</v>
      </c>
    </row>
    <row r="495" spans="1:2" x14ac:dyDescent="0.25">
      <c r="A495" t="s">
        <v>1296</v>
      </c>
      <c r="B495" t="s">
        <v>1295</v>
      </c>
    </row>
    <row r="496" spans="1:2" x14ac:dyDescent="0.25">
      <c r="A496" t="s">
        <v>1298</v>
      </c>
      <c r="B496" t="s">
        <v>1297</v>
      </c>
    </row>
    <row r="497" spans="1:2" x14ac:dyDescent="0.25">
      <c r="A497" t="s">
        <v>84</v>
      </c>
      <c r="B497" t="s">
        <v>83</v>
      </c>
    </row>
    <row r="498" spans="1:2" x14ac:dyDescent="0.25">
      <c r="A498" t="s">
        <v>1300</v>
      </c>
      <c r="B498" t="s">
        <v>1299</v>
      </c>
    </row>
    <row r="499" spans="1:2" x14ac:dyDescent="0.25">
      <c r="A499" t="s">
        <v>1153</v>
      </c>
      <c r="B499" t="s">
        <v>1152</v>
      </c>
    </row>
    <row r="500" spans="1:2" x14ac:dyDescent="0.25">
      <c r="A500" t="s">
        <v>861</v>
      </c>
      <c r="B500" t="s">
        <v>860</v>
      </c>
    </row>
    <row r="501" spans="1:2" x14ac:dyDescent="0.25">
      <c r="A501" t="s">
        <v>1302</v>
      </c>
      <c r="B501" t="s">
        <v>1301</v>
      </c>
    </row>
    <row r="502" spans="1:2" x14ac:dyDescent="0.25">
      <c r="A502" t="s">
        <v>86</v>
      </c>
      <c r="B502" t="s">
        <v>85</v>
      </c>
    </row>
    <row r="503" spans="1:2" x14ac:dyDescent="0.25">
      <c r="A503" t="s">
        <v>863</v>
      </c>
      <c r="B503" t="s">
        <v>862</v>
      </c>
    </row>
    <row r="504" spans="1:2" x14ac:dyDescent="0.25">
      <c r="A504" t="s">
        <v>1155</v>
      </c>
      <c r="B504" t="s">
        <v>1154</v>
      </c>
    </row>
    <row r="505" spans="1:2" x14ac:dyDescent="0.25">
      <c r="A505" t="s">
        <v>965</v>
      </c>
      <c r="B505" t="s">
        <v>964</v>
      </c>
    </row>
    <row r="506" spans="1:2" x14ac:dyDescent="0.25">
      <c r="A506" t="s">
        <v>602</v>
      </c>
      <c r="B506" t="s">
        <v>601</v>
      </c>
    </row>
    <row r="507" spans="1:2" x14ac:dyDescent="0.25">
      <c r="A507" t="s">
        <v>180</v>
      </c>
      <c r="B507" t="s">
        <v>179</v>
      </c>
    </row>
    <row r="508" spans="1:2" x14ac:dyDescent="0.25">
      <c r="A508" t="s">
        <v>182</v>
      </c>
      <c r="B508" t="s">
        <v>181</v>
      </c>
    </row>
    <row r="509" spans="1:2" x14ac:dyDescent="0.25">
      <c r="A509" t="s">
        <v>88</v>
      </c>
      <c r="B509" t="s">
        <v>87</v>
      </c>
    </row>
    <row r="510" spans="1:2" x14ac:dyDescent="0.25">
      <c r="A510" t="s">
        <v>967</v>
      </c>
      <c r="B510" t="s">
        <v>966</v>
      </c>
    </row>
    <row r="511" spans="1:2" x14ac:dyDescent="0.25">
      <c r="A511" t="s">
        <v>604</v>
      </c>
      <c r="B511" t="s">
        <v>603</v>
      </c>
    </row>
    <row r="512" spans="1:2" x14ac:dyDescent="0.25">
      <c r="A512" t="s">
        <v>184</v>
      </c>
      <c r="B512" t="s">
        <v>183</v>
      </c>
    </row>
    <row r="513" spans="1:2" x14ac:dyDescent="0.25">
      <c r="A513" t="s">
        <v>969</v>
      </c>
      <c r="B513" t="s">
        <v>968</v>
      </c>
    </row>
    <row r="514" spans="1:2" x14ac:dyDescent="0.25">
      <c r="A514" t="s">
        <v>90</v>
      </c>
      <c r="B514" t="s">
        <v>89</v>
      </c>
    </row>
    <row r="515" spans="1:2" x14ac:dyDescent="0.25">
      <c r="A515" t="s">
        <v>92</v>
      </c>
      <c r="B515" t="s">
        <v>91</v>
      </c>
    </row>
    <row r="516" spans="1:2" x14ac:dyDescent="0.25">
      <c r="A516" t="s">
        <v>186</v>
      </c>
      <c r="B516" t="s">
        <v>185</v>
      </c>
    </row>
    <row r="517" spans="1:2" x14ac:dyDescent="0.25">
      <c r="A517" t="s">
        <v>95</v>
      </c>
      <c r="B517" t="s">
        <v>94</v>
      </c>
    </row>
    <row r="518" spans="1:2" x14ac:dyDescent="0.25">
      <c r="A518" t="s">
        <v>533</v>
      </c>
      <c r="B518" t="s">
        <v>532</v>
      </c>
    </row>
    <row r="519" spans="1:2" x14ac:dyDescent="0.25">
      <c r="A519" t="s">
        <v>413</v>
      </c>
      <c r="B519" t="s">
        <v>412</v>
      </c>
    </row>
    <row r="520" spans="1:2" x14ac:dyDescent="0.25">
      <c r="A520" t="s">
        <v>1157</v>
      </c>
      <c r="B520" t="s">
        <v>1156</v>
      </c>
    </row>
    <row r="521" spans="1:2" x14ac:dyDescent="0.25">
      <c r="A521" t="s">
        <v>188</v>
      </c>
      <c r="B521" t="s">
        <v>187</v>
      </c>
    </row>
    <row r="522" spans="1:2" x14ac:dyDescent="0.25">
      <c r="A522" t="s">
        <v>971</v>
      </c>
      <c r="B522" t="s">
        <v>970</v>
      </c>
    </row>
    <row r="523" spans="1:2" x14ac:dyDescent="0.25">
      <c r="A523" t="s">
        <v>865</v>
      </c>
      <c r="B523" t="s">
        <v>864</v>
      </c>
    </row>
    <row r="524" spans="1:2" x14ac:dyDescent="0.25">
      <c r="A524" t="s">
        <v>190</v>
      </c>
      <c r="B524" t="s">
        <v>189</v>
      </c>
    </row>
    <row r="525" spans="1:2" x14ac:dyDescent="0.25">
      <c r="A525" t="s">
        <v>973</v>
      </c>
      <c r="B525" t="s">
        <v>972</v>
      </c>
    </row>
    <row r="526" spans="1:2" x14ac:dyDescent="0.25">
      <c r="A526" t="s">
        <v>192</v>
      </c>
      <c r="B526" t="s">
        <v>191</v>
      </c>
    </row>
    <row r="527" spans="1:2" x14ac:dyDescent="0.25">
      <c r="A527" t="s">
        <v>194</v>
      </c>
      <c r="B527" t="s">
        <v>193</v>
      </c>
    </row>
    <row r="528" spans="1:2" x14ac:dyDescent="0.25">
      <c r="A528" t="s">
        <v>867</v>
      </c>
      <c r="B528" t="s">
        <v>866</v>
      </c>
    </row>
    <row r="529" spans="1:2" x14ac:dyDescent="0.25">
      <c r="A529" t="s">
        <v>975</v>
      </c>
      <c r="B529" t="s">
        <v>974</v>
      </c>
    </row>
    <row r="530" spans="1:2" x14ac:dyDescent="0.25">
      <c r="A530" t="s">
        <v>869</v>
      </c>
      <c r="B530" t="s">
        <v>868</v>
      </c>
    </row>
    <row r="531" spans="1:2" x14ac:dyDescent="0.25">
      <c r="A531" t="s">
        <v>871</v>
      </c>
      <c r="B531" t="s">
        <v>870</v>
      </c>
    </row>
    <row r="532" spans="1:2" x14ac:dyDescent="0.25">
      <c r="A532" t="s">
        <v>197</v>
      </c>
      <c r="B532" t="s">
        <v>196</v>
      </c>
    </row>
    <row r="533" spans="1:2" x14ac:dyDescent="0.25">
      <c r="A533" t="s">
        <v>535</v>
      </c>
      <c r="B533" t="s">
        <v>534</v>
      </c>
    </row>
    <row r="534" spans="1:2" x14ac:dyDescent="0.25">
      <c r="A534" t="s">
        <v>873</v>
      </c>
      <c r="B534" t="s">
        <v>872</v>
      </c>
    </row>
    <row r="535" spans="1:2" x14ac:dyDescent="0.25">
      <c r="A535" t="s">
        <v>199</v>
      </c>
      <c r="B535" t="s">
        <v>198</v>
      </c>
    </row>
    <row r="536" spans="1:2" x14ac:dyDescent="0.25">
      <c r="A536" t="s">
        <v>977</v>
      </c>
      <c r="B536" t="s">
        <v>976</v>
      </c>
    </row>
    <row r="537" spans="1:2" x14ac:dyDescent="0.25">
      <c r="A537" t="s">
        <v>537</v>
      </c>
      <c r="B537" t="s">
        <v>536</v>
      </c>
    </row>
    <row r="538" spans="1:2" x14ac:dyDescent="0.25">
      <c r="A538" t="s">
        <v>539</v>
      </c>
      <c r="B538" t="s">
        <v>538</v>
      </c>
    </row>
    <row r="539" spans="1:2" x14ac:dyDescent="0.25">
      <c r="A539" t="s">
        <v>979</v>
      </c>
      <c r="B539" t="s">
        <v>978</v>
      </c>
    </row>
    <row r="540" spans="1:2" x14ac:dyDescent="0.25">
      <c r="A540" t="s">
        <v>56</v>
      </c>
      <c r="B540" t="s">
        <v>1158</v>
      </c>
    </row>
    <row r="541" spans="1:2" x14ac:dyDescent="0.25">
      <c r="A541" t="s">
        <v>1160</v>
      </c>
      <c r="B541" t="s">
        <v>1159</v>
      </c>
    </row>
    <row r="542" spans="1:2" x14ac:dyDescent="0.25">
      <c r="A542" t="s">
        <v>541</v>
      </c>
      <c r="B542" t="s">
        <v>540</v>
      </c>
    </row>
    <row r="543" spans="1:2" x14ac:dyDescent="0.25">
      <c r="A543" t="s">
        <v>201</v>
      </c>
      <c r="B543" t="s">
        <v>200</v>
      </c>
    </row>
    <row r="544" spans="1:2" x14ac:dyDescent="0.25">
      <c r="A544" t="s">
        <v>722</v>
      </c>
      <c r="B544" t="s">
        <v>721</v>
      </c>
    </row>
    <row r="545" spans="1:2" x14ac:dyDescent="0.25">
      <c r="A545" t="s">
        <v>543</v>
      </c>
      <c r="B545" t="s">
        <v>542</v>
      </c>
    </row>
    <row r="546" spans="1:2" x14ac:dyDescent="0.25">
      <c r="A546" t="s">
        <v>415</v>
      </c>
      <c r="B546" t="s">
        <v>414</v>
      </c>
    </row>
    <row r="547" spans="1:2" x14ac:dyDescent="0.25">
      <c r="A547" t="s">
        <v>417</v>
      </c>
      <c r="B547" t="s">
        <v>416</v>
      </c>
    </row>
    <row r="548" spans="1:2" x14ac:dyDescent="0.25">
      <c r="A548" t="s">
        <v>1162</v>
      </c>
      <c r="B548" t="s">
        <v>1161</v>
      </c>
    </row>
    <row r="549" spans="1:2" x14ac:dyDescent="0.25">
      <c r="A549" t="s">
        <v>1164</v>
      </c>
      <c r="B549" t="s">
        <v>1163</v>
      </c>
    </row>
    <row r="550" spans="1:2" x14ac:dyDescent="0.25">
      <c r="A550" t="s">
        <v>1166</v>
      </c>
      <c r="B550" t="s">
        <v>1165</v>
      </c>
    </row>
    <row r="551" spans="1:2" x14ac:dyDescent="0.25">
      <c r="A551" t="s">
        <v>779</v>
      </c>
      <c r="B551" t="s">
        <v>1167</v>
      </c>
    </row>
    <row r="552" spans="1:2" x14ac:dyDescent="0.25">
      <c r="A552" t="s">
        <v>1169</v>
      </c>
      <c r="B552" t="s">
        <v>1168</v>
      </c>
    </row>
    <row r="553" spans="1:2" x14ac:dyDescent="0.25">
      <c r="A553" t="s">
        <v>606</v>
      </c>
      <c r="B553" t="s">
        <v>605</v>
      </c>
    </row>
    <row r="554" spans="1:2" x14ac:dyDescent="0.25">
      <c r="A554" t="s">
        <v>1171</v>
      </c>
      <c r="B554" t="s">
        <v>1170</v>
      </c>
    </row>
    <row r="555" spans="1:2" x14ac:dyDescent="0.25">
      <c r="A555" t="s">
        <v>343</v>
      </c>
      <c r="B555" t="s">
        <v>342</v>
      </c>
    </row>
    <row r="556" spans="1:2" x14ac:dyDescent="0.25">
      <c r="A556" t="s">
        <v>545</v>
      </c>
      <c r="B556" t="s">
        <v>544</v>
      </c>
    </row>
    <row r="557" spans="1:2" x14ac:dyDescent="0.25">
      <c r="A557" t="s">
        <v>346</v>
      </c>
      <c r="B557" t="s">
        <v>980</v>
      </c>
    </row>
    <row r="558" spans="1:2" x14ac:dyDescent="0.25">
      <c r="A558" t="s">
        <v>203</v>
      </c>
      <c r="B558" t="s">
        <v>202</v>
      </c>
    </row>
    <row r="559" spans="1:2" x14ac:dyDescent="0.25">
      <c r="A559" t="s">
        <v>419</v>
      </c>
      <c r="B559" t="s">
        <v>418</v>
      </c>
    </row>
    <row r="560" spans="1:2" x14ac:dyDescent="0.25">
      <c r="A560" t="s">
        <v>875</v>
      </c>
      <c r="B560" t="s">
        <v>874</v>
      </c>
    </row>
    <row r="561" spans="1:2" x14ac:dyDescent="0.25">
      <c r="A561" t="s">
        <v>345</v>
      </c>
      <c r="B561" t="s">
        <v>344</v>
      </c>
    </row>
    <row r="562" spans="1:2" x14ac:dyDescent="0.25">
      <c r="A562" t="s">
        <v>1173</v>
      </c>
      <c r="B562" t="s">
        <v>1172</v>
      </c>
    </row>
    <row r="563" spans="1:2" x14ac:dyDescent="0.25">
      <c r="A563" t="s">
        <v>1074</v>
      </c>
      <c r="B563" t="s">
        <v>1073</v>
      </c>
    </row>
    <row r="564" spans="1:2" x14ac:dyDescent="0.25">
      <c r="A564" t="s">
        <v>1076</v>
      </c>
      <c r="B564" t="s">
        <v>1075</v>
      </c>
    </row>
    <row r="565" spans="1:2" x14ac:dyDescent="0.25">
      <c r="A565" t="s">
        <v>1175</v>
      </c>
      <c r="B565" t="s">
        <v>1174</v>
      </c>
    </row>
    <row r="566" spans="1:2" x14ac:dyDescent="0.25">
      <c r="A566" t="s">
        <v>547</v>
      </c>
      <c r="B566" t="s">
        <v>546</v>
      </c>
    </row>
    <row r="567" spans="1:2" x14ac:dyDescent="0.25">
      <c r="A567" t="s">
        <v>982</v>
      </c>
      <c r="B567" t="s">
        <v>981</v>
      </c>
    </row>
    <row r="568" spans="1:2" x14ac:dyDescent="0.25">
      <c r="A568" t="s">
        <v>1177</v>
      </c>
      <c r="B568" t="s">
        <v>1176</v>
      </c>
    </row>
    <row r="569" spans="1:2" x14ac:dyDescent="0.25">
      <c r="A569" t="s">
        <v>984</v>
      </c>
      <c r="B569" t="s">
        <v>983</v>
      </c>
    </row>
    <row r="570" spans="1:2" x14ac:dyDescent="0.25">
      <c r="A570" t="s">
        <v>986</v>
      </c>
      <c r="B570" t="s">
        <v>985</v>
      </c>
    </row>
    <row r="571" spans="1:2" x14ac:dyDescent="0.25">
      <c r="A571" t="s">
        <v>1179</v>
      </c>
      <c r="B571" t="s">
        <v>1178</v>
      </c>
    </row>
    <row r="572" spans="1:2" x14ac:dyDescent="0.25">
      <c r="A572" t="s">
        <v>1304</v>
      </c>
      <c r="B572" t="s">
        <v>1303</v>
      </c>
    </row>
    <row r="573" spans="1:2" x14ac:dyDescent="0.25">
      <c r="A573" t="s">
        <v>988</v>
      </c>
      <c r="B573" t="s">
        <v>987</v>
      </c>
    </row>
    <row r="574" spans="1:2" x14ac:dyDescent="0.25">
      <c r="A574" t="s">
        <v>205</v>
      </c>
      <c r="B574" t="s">
        <v>204</v>
      </c>
    </row>
    <row r="575" spans="1:2" x14ac:dyDescent="0.25">
      <c r="A575" t="s">
        <v>990</v>
      </c>
      <c r="B575" t="s">
        <v>989</v>
      </c>
    </row>
    <row r="576" spans="1:2" x14ac:dyDescent="0.25">
      <c r="A576" t="s">
        <v>877</v>
      </c>
      <c r="B576" t="s">
        <v>876</v>
      </c>
    </row>
    <row r="577" spans="1:2" x14ac:dyDescent="0.25">
      <c r="A577" t="s">
        <v>348</v>
      </c>
      <c r="B577" t="s">
        <v>347</v>
      </c>
    </row>
    <row r="578" spans="1:2" x14ac:dyDescent="0.25">
      <c r="A578" t="s">
        <v>992</v>
      </c>
      <c r="B578" t="s">
        <v>991</v>
      </c>
    </row>
    <row r="579" spans="1:2" x14ac:dyDescent="0.25">
      <c r="A579" t="s">
        <v>1078</v>
      </c>
      <c r="B579" t="s">
        <v>1077</v>
      </c>
    </row>
    <row r="580" spans="1:2" x14ac:dyDescent="0.25">
      <c r="A580" t="s">
        <v>994</v>
      </c>
      <c r="B580" t="s">
        <v>993</v>
      </c>
    </row>
    <row r="581" spans="1:2" x14ac:dyDescent="0.25">
      <c r="A581" t="s">
        <v>996</v>
      </c>
      <c r="B581" t="s">
        <v>995</v>
      </c>
    </row>
    <row r="582" spans="1:2" x14ac:dyDescent="0.25">
      <c r="A582" t="s">
        <v>350</v>
      </c>
      <c r="B582" t="s">
        <v>349</v>
      </c>
    </row>
    <row r="583" spans="1:2" x14ac:dyDescent="0.25">
      <c r="A583" t="s">
        <v>998</v>
      </c>
      <c r="B583" t="s">
        <v>997</v>
      </c>
    </row>
    <row r="584" spans="1:2" x14ac:dyDescent="0.25">
      <c r="A584" t="s">
        <v>879</v>
      </c>
      <c r="B584" t="s">
        <v>878</v>
      </c>
    </row>
    <row r="585" spans="1:2" x14ac:dyDescent="0.25">
      <c r="A585" t="s">
        <v>352</v>
      </c>
      <c r="B585" t="s">
        <v>351</v>
      </c>
    </row>
    <row r="586" spans="1:2" x14ac:dyDescent="0.25">
      <c r="A586" t="s">
        <v>421</v>
      </c>
      <c r="B586" t="s">
        <v>420</v>
      </c>
    </row>
    <row r="587" spans="1:2" x14ac:dyDescent="0.25">
      <c r="A587" t="s">
        <v>608</v>
      </c>
      <c r="B587" t="s">
        <v>607</v>
      </c>
    </row>
    <row r="588" spans="1:2" x14ac:dyDescent="0.25">
      <c r="A588" t="s">
        <v>354</v>
      </c>
      <c r="B588" t="s">
        <v>353</v>
      </c>
    </row>
    <row r="589" spans="1:2" x14ac:dyDescent="0.25">
      <c r="A589" t="s">
        <v>1080</v>
      </c>
      <c r="B589" t="s">
        <v>1079</v>
      </c>
    </row>
    <row r="590" spans="1:2" x14ac:dyDescent="0.25">
      <c r="A590" t="s">
        <v>1082</v>
      </c>
      <c r="B590" t="s">
        <v>1081</v>
      </c>
    </row>
    <row r="591" spans="1:2" x14ac:dyDescent="0.25">
      <c r="A591" t="s">
        <v>356</v>
      </c>
      <c r="B591" t="s">
        <v>355</v>
      </c>
    </row>
    <row r="592" spans="1:2" x14ac:dyDescent="0.25">
      <c r="A592" t="s">
        <v>389</v>
      </c>
      <c r="B592" t="s">
        <v>1305</v>
      </c>
    </row>
    <row r="593" spans="1:2" x14ac:dyDescent="0.25">
      <c r="A593" t="s">
        <v>549</v>
      </c>
      <c r="B593" t="s">
        <v>548</v>
      </c>
    </row>
    <row r="594" spans="1:2" x14ac:dyDescent="0.25">
      <c r="A594" t="s">
        <v>1181</v>
      </c>
      <c r="B594" t="s">
        <v>1180</v>
      </c>
    </row>
    <row r="595" spans="1:2" x14ac:dyDescent="0.25">
      <c r="A595" t="s">
        <v>1183</v>
      </c>
      <c r="B595" t="s">
        <v>1182</v>
      </c>
    </row>
    <row r="596" spans="1:2" x14ac:dyDescent="0.25">
      <c r="A596" t="s">
        <v>358</v>
      </c>
      <c r="B596" t="s">
        <v>357</v>
      </c>
    </row>
    <row r="597" spans="1:2" x14ac:dyDescent="0.25">
      <c r="A597" t="s">
        <v>423</v>
      </c>
      <c r="B597" t="s">
        <v>422</v>
      </c>
    </row>
    <row r="598" spans="1:2" x14ac:dyDescent="0.25">
      <c r="A598" t="s">
        <v>881</v>
      </c>
      <c r="B598" t="s">
        <v>880</v>
      </c>
    </row>
    <row r="599" spans="1:2" x14ac:dyDescent="0.25">
      <c r="A599" t="s">
        <v>1185</v>
      </c>
      <c r="B599" t="s">
        <v>1184</v>
      </c>
    </row>
    <row r="600" spans="1:2" x14ac:dyDescent="0.25">
      <c r="A600" t="s">
        <v>551</v>
      </c>
      <c r="B600" t="s">
        <v>550</v>
      </c>
    </row>
    <row r="601" spans="1:2" x14ac:dyDescent="0.25">
      <c r="A601" t="s">
        <v>553</v>
      </c>
      <c r="B601" t="s">
        <v>552</v>
      </c>
    </row>
    <row r="602" spans="1:2" x14ac:dyDescent="0.25">
      <c r="A602" t="s">
        <v>1187</v>
      </c>
      <c r="B602" t="s">
        <v>1186</v>
      </c>
    </row>
    <row r="603" spans="1:2" x14ac:dyDescent="0.25">
      <c r="A603" t="s">
        <v>425</v>
      </c>
      <c r="B603" t="s">
        <v>424</v>
      </c>
    </row>
    <row r="604" spans="1:2" x14ac:dyDescent="0.25">
      <c r="A604" t="s">
        <v>207</v>
      </c>
      <c r="B604" t="s">
        <v>206</v>
      </c>
    </row>
    <row r="605" spans="1:2" x14ac:dyDescent="0.25">
      <c r="A605" t="s">
        <v>209</v>
      </c>
      <c r="B605" t="s">
        <v>208</v>
      </c>
    </row>
    <row r="606" spans="1:2" x14ac:dyDescent="0.25">
      <c r="A606" t="s">
        <v>883</v>
      </c>
      <c r="B606" t="s">
        <v>882</v>
      </c>
    </row>
    <row r="607" spans="1:2" x14ac:dyDescent="0.25">
      <c r="A607" t="s">
        <v>555</v>
      </c>
      <c r="B607" t="s">
        <v>554</v>
      </c>
    </row>
    <row r="608" spans="1:2" x14ac:dyDescent="0.25">
      <c r="A608" t="s">
        <v>97</v>
      </c>
      <c r="B608" t="s">
        <v>96</v>
      </c>
    </row>
    <row r="609" spans="1:2" x14ac:dyDescent="0.25">
      <c r="A609" t="s">
        <v>39</v>
      </c>
      <c r="B609" t="s">
        <v>999</v>
      </c>
    </row>
    <row r="610" spans="1:2" x14ac:dyDescent="0.25">
      <c r="A610" t="s">
        <v>211</v>
      </c>
      <c r="B610" t="s">
        <v>210</v>
      </c>
    </row>
    <row r="611" spans="1:2" x14ac:dyDescent="0.25">
      <c r="A611" t="s">
        <v>1307</v>
      </c>
      <c r="B611" t="s">
        <v>1306</v>
      </c>
    </row>
    <row r="612" spans="1:2" x14ac:dyDescent="0.25">
      <c r="A612" t="s">
        <v>724</v>
      </c>
      <c r="B612" t="s">
        <v>723</v>
      </c>
    </row>
    <row r="613" spans="1:2" x14ac:dyDescent="0.25">
      <c r="A613" t="s">
        <v>1189</v>
      </c>
      <c r="B613" t="s">
        <v>1188</v>
      </c>
    </row>
    <row r="614" spans="1:2" x14ac:dyDescent="0.25">
      <c r="A614" t="s">
        <v>1191</v>
      </c>
      <c r="B614" t="s">
        <v>1190</v>
      </c>
    </row>
    <row r="615" spans="1:2" x14ac:dyDescent="0.25">
      <c r="A615" t="s">
        <v>1001</v>
      </c>
      <c r="B615" t="s">
        <v>1000</v>
      </c>
    </row>
    <row r="616" spans="1:2" x14ac:dyDescent="0.25">
      <c r="A616" t="s">
        <v>726</v>
      </c>
      <c r="B616" t="s">
        <v>725</v>
      </c>
    </row>
    <row r="617" spans="1:2" x14ac:dyDescent="0.25">
      <c r="A617" t="s">
        <v>360</v>
      </c>
      <c r="B617" t="s">
        <v>359</v>
      </c>
    </row>
    <row r="618" spans="1:2" x14ac:dyDescent="0.25">
      <c r="A618" t="s">
        <v>557</v>
      </c>
      <c r="B618" t="s">
        <v>556</v>
      </c>
    </row>
    <row r="619" spans="1:2" x14ac:dyDescent="0.25">
      <c r="A619" t="s">
        <v>213</v>
      </c>
      <c r="B619" t="s">
        <v>212</v>
      </c>
    </row>
    <row r="620" spans="1:2" x14ac:dyDescent="0.25">
      <c r="A620" t="s">
        <v>610</v>
      </c>
      <c r="B620" t="s">
        <v>609</v>
      </c>
    </row>
    <row r="621" spans="1:2" x14ac:dyDescent="0.25">
      <c r="A621" t="s">
        <v>1193</v>
      </c>
      <c r="B621" t="s">
        <v>1192</v>
      </c>
    </row>
    <row r="622" spans="1:2" x14ac:dyDescent="0.25">
      <c r="A622" t="s">
        <v>362</v>
      </c>
      <c r="B622" t="s">
        <v>361</v>
      </c>
    </row>
    <row r="623" spans="1:2" x14ac:dyDescent="0.25">
      <c r="A623" t="s">
        <v>559</v>
      </c>
      <c r="B623" t="s">
        <v>558</v>
      </c>
    </row>
    <row r="624" spans="1:2" x14ac:dyDescent="0.25">
      <c r="A624" t="s">
        <v>1003</v>
      </c>
      <c r="B624" t="s">
        <v>1002</v>
      </c>
    </row>
    <row r="625" spans="1:2" x14ac:dyDescent="0.25">
      <c r="A625" t="s">
        <v>561</v>
      </c>
      <c r="B625" t="s">
        <v>560</v>
      </c>
    </row>
    <row r="626" spans="1:2" x14ac:dyDescent="0.25">
      <c r="A626" t="s">
        <v>365</v>
      </c>
      <c r="B626" t="s">
        <v>364</v>
      </c>
    </row>
    <row r="627" spans="1:2" x14ac:dyDescent="0.25">
      <c r="A627" t="s">
        <v>885</v>
      </c>
      <c r="B627" t="s">
        <v>884</v>
      </c>
    </row>
    <row r="628" spans="1:2" x14ac:dyDescent="0.25">
      <c r="A628" t="s">
        <v>772</v>
      </c>
      <c r="B628" t="s">
        <v>886</v>
      </c>
    </row>
    <row r="629" spans="1:2" x14ac:dyDescent="0.25">
      <c r="A629" t="s">
        <v>563</v>
      </c>
      <c r="B629" t="s">
        <v>562</v>
      </c>
    </row>
    <row r="630" spans="1:2" x14ac:dyDescent="0.25">
      <c r="A630" t="s">
        <v>565</v>
      </c>
      <c r="B630" t="s">
        <v>564</v>
      </c>
    </row>
    <row r="631" spans="1:2" x14ac:dyDescent="0.25">
      <c r="A631" t="s">
        <v>215</v>
      </c>
      <c r="B631" t="s">
        <v>214</v>
      </c>
    </row>
    <row r="632" spans="1:2" x14ac:dyDescent="0.25">
      <c r="A632" t="s">
        <v>888</v>
      </c>
      <c r="B632" t="s">
        <v>887</v>
      </c>
    </row>
    <row r="633" spans="1:2" x14ac:dyDescent="0.25">
      <c r="A633" t="s">
        <v>890</v>
      </c>
      <c r="B633" t="s">
        <v>889</v>
      </c>
    </row>
    <row r="634" spans="1:2" x14ac:dyDescent="0.25">
      <c r="A634" t="s">
        <v>892</v>
      </c>
      <c r="B634" t="s">
        <v>891</v>
      </c>
    </row>
    <row r="635" spans="1:2" x14ac:dyDescent="0.25">
      <c r="A635" t="s">
        <v>1195</v>
      </c>
      <c r="B635" t="s">
        <v>1194</v>
      </c>
    </row>
    <row r="636" spans="1:2" x14ac:dyDescent="0.25">
      <c r="A636" t="s">
        <v>1197</v>
      </c>
      <c r="B636" t="s">
        <v>1196</v>
      </c>
    </row>
    <row r="637" spans="1:2" x14ac:dyDescent="0.25">
      <c r="A637" t="s">
        <v>1199</v>
      </c>
      <c r="B637" t="s">
        <v>1198</v>
      </c>
    </row>
    <row r="638" spans="1:2" x14ac:dyDescent="0.25">
      <c r="A638" t="s">
        <v>1201</v>
      </c>
      <c r="B638" t="s">
        <v>1200</v>
      </c>
    </row>
    <row r="639" spans="1:2" x14ac:dyDescent="0.25">
      <c r="A639" t="s">
        <v>567</v>
      </c>
      <c r="B639" t="s">
        <v>566</v>
      </c>
    </row>
    <row r="640" spans="1:2" x14ac:dyDescent="0.25">
      <c r="A640" t="s">
        <v>569</v>
      </c>
      <c r="B640" t="s">
        <v>568</v>
      </c>
    </row>
    <row r="641" spans="1:2" x14ac:dyDescent="0.25">
      <c r="A641" t="s">
        <v>894</v>
      </c>
      <c r="B641" t="s">
        <v>893</v>
      </c>
    </row>
    <row r="642" spans="1:2" x14ac:dyDescent="0.25">
      <c r="A642" t="s">
        <v>1084</v>
      </c>
      <c r="B642" t="s">
        <v>1083</v>
      </c>
    </row>
    <row r="643" spans="1:2" x14ac:dyDescent="0.25">
      <c r="A643" t="s">
        <v>896</v>
      </c>
      <c r="B643" t="s">
        <v>895</v>
      </c>
    </row>
    <row r="644" spans="1:2" x14ac:dyDescent="0.25">
      <c r="A644" t="s">
        <v>571</v>
      </c>
      <c r="B644" t="s">
        <v>570</v>
      </c>
    </row>
    <row r="645" spans="1:2" x14ac:dyDescent="0.25">
      <c r="A645" t="s">
        <v>1203</v>
      </c>
      <c r="B645" t="s">
        <v>1202</v>
      </c>
    </row>
    <row r="646" spans="1:2" x14ac:dyDescent="0.25">
      <c r="A646" t="s">
        <v>573</v>
      </c>
      <c r="B646" t="s">
        <v>572</v>
      </c>
    </row>
    <row r="647" spans="1:2" x14ac:dyDescent="0.25">
      <c r="A647" t="s">
        <v>1005</v>
      </c>
      <c r="B647" t="s">
        <v>1004</v>
      </c>
    </row>
    <row r="648" spans="1:2" x14ac:dyDescent="0.25">
      <c r="A648" t="s">
        <v>1086</v>
      </c>
      <c r="B648" t="s">
        <v>1085</v>
      </c>
    </row>
    <row r="649" spans="1:2" x14ac:dyDescent="0.25">
      <c r="A649" t="s">
        <v>1309</v>
      </c>
      <c r="B649" t="s">
        <v>1308</v>
      </c>
    </row>
    <row r="650" spans="1:2" x14ac:dyDescent="0.25">
      <c r="A650" t="s">
        <v>1311</v>
      </c>
      <c r="B650" t="s">
        <v>1310</v>
      </c>
    </row>
  </sheetData>
  <sortState ref="A1:B650">
    <sortCondition ref="A1:A6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2" sqref="A2:D2"/>
    </sheetView>
  </sheetViews>
  <sheetFormatPr defaultRowHeight="15" x14ac:dyDescent="0.25"/>
  <cols>
    <col min="1" max="1" width="14.28515625" customWidth="1"/>
    <col min="2" max="2" width="1.7109375" customWidth="1"/>
    <col min="3" max="3" width="12.5703125" customWidth="1"/>
    <col min="4" max="4" width="17.5703125" customWidth="1"/>
    <col min="5" max="5" width="15.85546875" customWidth="1"/>
    <col min="16" max="16" width="9.140625" hidden="1" customWidth="1"/>
    <col min="17" max="17" width="10" hidden="1" customWidth="1"/>
    <col min="18" max="18" width="9.140625" customWidth="1"/>
  </cols>
  <sheetData>
    <row r="1" spans="1:17" x14ac:dyDescent="0.25">
      <c r="A1" s="37" t="s">
        <v>1400</v>
      </c>
      <c r="B1" s="37"/>
      <c r="C1" s="38"/>
      <c r="D1" s="38"/>
      <c r="E1" s="38"/>
    </row>
    <row r="2" spans="1:17" x14ac:dyDescent="0.25">
      <c r="A2" s="56" t="s">
        <v>1008</v>
      </c>
      <c r="B2" s="56"/>
      <c r="C2" s="57"/>
      <c r="D2" s="57"/>
      <c r="E2" s="38"/>
      <c r="Q2" s="33" t="str">
        <f>VLOOKUP(A2,Codes!A:B,2,0)</f>
        <v>W07000049</v>
      </c>
    </row>
    <row r="3" spans="1:17" ht="4.5" customHeight="1" x14ac:dyDescent="0.25">
      <c r="A3" s="38"/>
      <c r="B3" s="38"/>
      <c r="C3" s="38"/>
      <c r="D3" s="38"/>
      <c r="E3" s="38"/>
    </row>
    <row r="4" spans="1:17" x14ac:dyDescent="0.25">
      <c r="A4" s="39" t="s">
        <v>1407</v>
      </c>
      <c r="B4" s="39"/>
      <c r="C4" s="38"/>
      <c r="D4" s="38"/>
      <c r="E4" s="38"/>
    </row>
    <row r="5" spans="1:17" ht="4.5" customHeight="1" x14ac:dyDescent="0.25">
      <c r="A5" s="39"/>
      <c r="B5" s="39"/>
      <c r="C5" s="38"/>
      <c r="D5" s="38"/>
      <c r="E5" s="38"/>
    </row>
    <row r="6" spans="1:17" ht="30" customHeight="1" x14ac:dyDescent="0.25">
      <c r="A6" s="40"/>
      <c r="B6" s="40"/>
      <c r="C6" s="41" t="str">
        <f>A2</f>
        <v>Aberavon</v>
      </c>
      <c r="D6" s="41" t="str">
        <f>VLOOKUP($Q$2,Lookup,Columns!D6,0)</f>
        <v>Wales</v>
      </c>
      <c r="E6" s="41" t="str">
        <f>VLOOKUP($Q$2,Lookup,Columns!E6,0)</f>
        <v>UK</v>
      </c>
    </row>
    <row r="7" spans="1:17" ht="7.5" customHeight="1" x14ac:dyDescent="0.25">
      <c r="A7" s="42"/>
      <c r="B7" s="42"/>
      <c r="C7" s="43"/>
      <c r="D7" s="43"/>
      <c r="E7" s="43"/>
    </row>
    <row r="8" spans="1:17" ht="26.25" customHeight="1" x14ac:dyDescent="0.25">
      <c r="A8" s="44" t="s">
        <v>1404</v>
      </c>
      <c r="B8" s="45"/>
      <c r="C8" s="43">
        <f>IF(VLOOKUP($Q$2,Lookup,Columns!C8,0)=0,"*",(VLOOKUP($Q$2,Lookup,Columns!C8,0)))</f>
        <v>490</v>
      </c>
      <c r="D8" s="43">
        <f>VLOOKUP($Q$2,Lookup,Columns!D8,0)</f>
        <v>480</v>
      </c>
      <c r="E8" s="43">
        <f>VLOOKUP($Q$2,Lookup,Columns!E8,0)</f>
        <v>530</v>
      </c>
    </row>
    <row r="9" spans="1:17" ht="8.25" customHeight="1" x14ac:dyDescent="0.25">
      <c r="A9" s="46"/>
      <c r="B9" s="46"/>
      <c r="C9" s="47"/>
      <c r="D9" s="47"/>
      <c r="E9" s="47"/>
    </row>
    <row r="10" spans="1:17" ht="8.25" customHeight="1" x14ac:dyDescent="0.25">
      <c r="A10" s="38"/>
      <c r="B10" s="38"/>
      <c r="C10" s="48"/>
      <c r="D10" s="48"/>
      <c r="E10" s="48"/>
    </row>
    <row r="11" spans="1:17" x14ac:dyDescent="0.25">
      <c r="A11" s="49" t="s">
        <v>1373</v>
      </c>
      <c r="B11" s="50"/>
      <c r="C11" s="51"/>
      <c r="D11" s="38"/>
      <c r="E11" s="38"/>
    </row>
    <row r="12" spans="1:17" ht="78.75" customHeight="1" x14ac:dyDescent="0.25">
      <c r="A12" s="58" t="s">
        <v>1406</v>
      </c>
      <c r="B12" s="58"/>
      <c r="C12" s="58"/>
      <c r="D12" s="58"/>
      <c r="E12" s="58"/>
    </row>
    <row r="13" spans="1:17" x14ac:dyDescent="0.25">
      <c r="A13" s="58" t="s">
        <v>1399</v>
      </c>
      <c r="B13" s="58"/>
      <c r="C13" s="58"/>
      <c r="D13" s="58"/>
      <c r="E13" s="58"/>
    </row>
    <row r="14" spans="1:17" ht="4.5" customHeight="1" x14ac:dyDescent="0.25">
      <c r="A14" s="38"/>
      <c r="B14" s="38"/>
      <c r="C14" s="38"/>
      <c r="D14" s="38"/>
      <c r="E14" s="38"/>
    </row>
    <row r="15" spans="1:17" x14ac:dyDescent="0.25">
      <c r="A15" s="52" t="s">
        <v>1381</v>
      </c>
      <c r="B15" s="53"/>
      <c r="C15" s="54"/>
      <c r="D15" s="55"/>
      <c r="E15" s="55"/>
    </row>
    <row r="16" spans="1:17" ht="35.25" customHeight="1" x14ac:dyDescent="0.25">
      <c r="A16" s="59" t="s">
        <v>1408</v>
      </c>
      <c r="B16" s="57"/>
      <c r="C16" s="57"/>
      <c r="D16" s="57"/>
      <c r="E16" s="57"/>
    </row>
    <row r="18" spans="3:5" hidden="1" x14ac:dyDescent="0.25">
      <c r="C18" s="30">
        <v>9</v>
      </c>
      <c r="D18" s="31">
        <f>C21+1</f>
        <v>16</v>
      </c>
      <c r="E18" s="31" t="e">
        <f>D21+1</f>
        <v>#REF!</v>
      </c>
    </row>
    <row r="19" spans="3:5" hidden="1" x14ac:dyDescent="0.25">
      <c r="C19" s="30">
        <v>11</v>
      </c>
      <c r="D19" s="31" t="e">
        <f>#REF!+1</f>
        <v>#REF!</v>
      </c>
      <c r="E19" s="31" t="e">
        <f>#REF!+1</f>
        <v>#REF!</v>
      </c>
    </row>
    <row r="20" spans="3:5" hidden="1" x14ac:dyDescent="0.25">
      <c r="C20" s="30">
        <v>13</v>
      </c>
      <c r="D20" s="31" t="e">
        <f>#REF!+1</f>
        <v>#REF!</v>
      </c>
      <c r="E20" s="31" t="e">
        <f>#REF!+1</f>
        <v>#REF!</v>
      </c>
    </row>
    <row r="21" spans="3:5" hidden="1" x14ac:dyDescent="0.25">
      <c r="C21" s="30">
        <v>15</v>
      </c>
      <c r="D21" s="31" t="e">
        <f>#REF!+1</f>
        <v>#REF!</v>
      </c>
      <c r="E21" s="31" t="e">
        <f>#REF!+1</f>
        <v>#REF!</v>
      </c>
    </row>
    <row r="22" spans="3:5" hidden="1" x14ac:dyDescent="0.25"/>
  </sheetData>
  <mergeCells count="4">
    <mergeCell ref="A2:D2"/>
    <mergeCell ref="A13:E13"/>
    <mergeCell ref="A16:E16"/>
    <mergeCell ref="A12:E1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Codes!$A:$A</xm:f>
          </x14:formula1>
          <xm:sqref>A2:B2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E9" sqref="E9"/>
    </sheetView>
  </sheetViews>
  <sheetFormatPr defaultRowHeight="15" x14ac:dyDescent="0.25"/>
  <cols>
    <col min="1" max="1" width="14.28515625" customWidth="1"/>
    <col min="2" max="2" width="1.7109375" customWidth="1"/>
    <col min="3" max="3" width="12.5703125" customWidth="1"/>
    <col min="4" max="4" width="17.5703125" customWidth="1"/>
    <col min="5" max="5" width="15.85546875" customWidth="1"/>
  </cols>
  <sheetData>
    <row r="1" spans="1:17" x14ac:dyDescent="0.25">
      <c r="A1" s="16" t="s">
        <v>1400</v>
      </c>
      <c r="B1" s="16"/>
    </row>
    <row r="2" spans="1:17" x14ac:dyDescent="0.25">
      <c r="A2" s="60" t="s">
        <v>1210</v>
      </c>
      <c r="B2" s="60"/>
      <c r="C2" s="61"/>
      <c r="D2" s="61"/>
      <c r="Q2" s="17" t="str">
        <f>VLOOKUP(A2,Codes!A:B,2,0)</f>
        <v>E14000548</v>
      </c>
    </row>
    <row r="4" spans="1:17" x14ac:dyDescent="0.25">
      <c r="A4" s="18" t="s">
        <v>1405</v>
      </c>
      <c r="B4" s="18"/>
    </row>
    <row r="5" spans="1:17" x14ac:dyDescent="0.25">
      <c r="A5" s="18"/>
      <c r="B5" s="18"/>
    </row>
    <row r="6" spans="1:17" ht="30" customHeight="1" x14ac:dyDescent="0.25">
      <c r="A6" s="19"/>
      <c r="B6" s="19"/>
      <c r="C6" s="32" t="str">
        <f>A2</f>
        <v>Batley and Spen</v>
      </c>
      <c r="D6" s="20">
        <v>4</v>
      </c>
      <c r="E6" s="20">
        <v>6</v>
      </c>
    </row>
    <row r="7" spans="1:17" ht="30" customHeight="1" x14ac:dyDescent="0.25">
      <c r="A7" s="34"/>
      <c r="B7" s="34"/>
      <c r="C7" s="35"/>
      <c r="D7" s="36"/>
      <c r="E7" s="36"/>
    </row>
    <row r="8" spans="1:17" ht="38.25" customHeight="1" x14ac:dyDescent="0.25">
      <c r="A8" s="23" t="s">
        <v>1404</v>
      </c>
      <c r="B8" s="21"/>
      <c r="C8" s="22">
        <v>9</v>
      </c>
      <c r="D8" s="22">
        <v>10</v>
      </c>
      <c r="E8" s="22">
        <v>11</v>
      </c>
    </row>
    <row r="9" spans="1:17" ht="8.25" customHeight="1" x14ac:dyDescent="0.25">
      <c r="A9" s="24"/>
      <c r="B9" s="24"/>
      <c r="C9" s="25"/>
      <c r="D9" s="25"/>
      <c r="E9" s="25"/>
    </row>
    <row r="10" spans="1:17" x14ac:dyDescent="0.25">
      <c r="C10" s="26"/>
      <c r="D10" s="26"/>
      <c r="E10" s="26"/>
    </row>
    <row r="11" spans="1:17" ht="7.5" customHeight="1" x14ac:dyDescent="0.25">
      <c r="A11" s="27" t="s">
        <v>1373</v>
      </c>
      <c r="B11" s="28"/>
      <c r="C11" s="29"/>
    </row>
    <row r="12" spans="1:17" x14ac:dyDescent="0.25">
      <c r="C12" s="26"/>
      <c r="D12" s="26"/>
      <c r="E12" s="26"/>
    </row>
    <row r="13" spans="1:17" x14ac:dyDescent="0.25">
      <c r="A13" s="27" t="s">
        <v>1373</v>
      </c>
      <c r="B13" s="28"/>
      <c r="C13" s="29"/>
    </row>
    <row r="14" spans="1:17" x14ac:dyDescent="0.25">
      <c r="A14" s="29" t="s">
        <v>1401</v>
      </c>
    </row>
    <row r="15" spans="1:17" ht="48.75" customHeight="1" x14ac:dyDescent="0.25">
      <c r="A15" s="62" t="s">
        <v>1402</v>
      </c>
      <c r="B15" s="62"/>
      <c r="C15" s="62"/>
      <c r="D15" s="62"/>
      <c r="E15" s="62"/>
    </row>
    <row r="16" spans="1:17" ht="4.5" customHeight="1" x14ac:dyDescent="0.25"/>
    <row r="17" spans="1:5" x14ac:dyDescent="0.25">
      <c r="A17" s="27" t="s">
        <v>1381</v>
      </c>
      <c r="B17" s="28"/>
      <c r="C17" s="29"/>
    </row>
    <row r="18" spans="1:5" x14ac:dyDescent="0.25">
      <c r="A18" s="63" t="s">
        <v>1403</v>
      </c>
      <c r="B18" s="61"/>
      <c r="C18" s="61"/>
      <c r="D18" s="61"/>
      <c r="E18" s="61"/>
    </row>
    <row r="20" spans="1:5" hidden="1" x14ac:dyDescent="0.25">
      <c r="C20" s="30">
        <v>9</v>
      </c>
      <c r="D20" s="31">
        <f>C23+1</f>
        <v>16</v>
      </c>
      <c r="E20" s="31" t="e">
        <f>D23+1</f>
        <v>#REF!</v>
      </c>
    </row>
    <row r="21" spans="1:5" hidden="1" x14ac:dyDescent="0.25">
      <c r="C21" s="30">
        <v>11</v>
      </c>
      <c r="D21" s="31" t="e">
        <f>#REF!+1</f>
        <v>#REF!</v>
      </c>
      <c r="E21" s="31" t="e">
        <f>#REF!+1</f>
        <v>#REF!</v>
      </c>
    </row>
    <row r="22" spans="1:5" hidden="1" x14ac:dyDescent="0.25">
      <c r="C22" s="30">
        <v>13</v>
      </c>
      <c r="D22" s="31" t="e">
        <f>#REF!+1</f>
        <v>#REF!</v>
      </c>
      <c r="E22" s="31" t="e">
        <f>#REF!+1</f>
        <v>#REF!</v>
      </c>
    </row>
    <row r="23" spans="1:5" hidden="1" x14ac:dyDescent="0.25">
      <c r="C23" s="30">
        <v>15</v>
      </c>
      <c r="D23" s="31" t="e">
        <f>#REF!+1</f>
        <v>#REF!</v>
      </c>
      <c r="E23" s="31" t="e">
        <f>#REF!+1</f>
        <v>#REF!</v>
      </c>
    </row>
    <row r="24" spans="1:5" hidden="1" x14ac:dyDescent="0.25"/>
  </sheetData>
  <mergeCells count="3">
    <mergeCell ref="A2:D2"/>
    <mergeCell ref="A15:E15"/>
    <mergeCell ref="A18:E18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Codes!$A:$A</xm:f>
          </x14:formula1>
          <xm:sqref>A2:B2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1"/>
  <sheetViews>
    <sheetView topLeftCell="D1" workbookViewId="0">
      <pane ySplit="1" topLeftCell="A2" activePane="bottomLeft" state="frozen"/>
      <selection activeCell="E1" sqref="E1"/>
      <selection pane="bottomLeft" activeCell="L16" sqref="L16"/>
    </sheetView>
  </sheetViews>
  <sheetFormatPr defaultRowHeight="12.75" x14ac:dyDescent="0.2"/>
  <cols>
    <col min="1" max="1" width="11.5703125" style="2" bestFit="1" customWidth="1"/>
    <col min="2" max="2" width="38.5703125" style="2" bestFit="1" customWidth="1"/>
    <col min="3" max="3" width="10.85546875" style="2" bestFit="1" customWidth="1"/>
    <col min="4" max="4" width="23.42578125" style="2" bestFit="1" customWidth="1"/>
    <col min="5" max="5" width="10.28515625" style="2" bestFit="1" customWidth="1"/>
    <col min="6" max="6" width="12.28515625" style="2" bestFit="1" customWidth="1"/>
    <col min="7" max="7" width="16.140625" style="14" bestFit="1" customWidth="1"/>
    <col min="8" max="8" width="13.28515625" style="14" bestFit="1" customWidth="1"/>
    <col min="9" max="9" width="16.85546875" style="2" bestFit="1" customWidth="1"/>
    <col min="10" max="10" width="17.85546875" style="2" bestFit="1" customWidth="1"/>
    <col min="11" max="11" width="18.5703125" style="2" bestFit="1" customWidth="1"/>
    <col min="12" max="12" width="21.85546875" style="2" bestFit="1" customWidth="1"/>
    <col min="13" max="16384" width="9.140625" style="2"/>
  </cols>
  <sheetData>
    <row r="1" spans="1:12" x14ac:dyDescent="0.2">
      <c r="A1" s="1" t="s">
        <v>1312</v>
      </c>
      <c r="B1" s="1" t="s">
        <v>0</v>
      </c>
      <c r="C1" s="1" t="s">
        <v>1328</v>
      </c>
      <c r="D1" s="1" t="s">
        <v>1313</v>
      </c>
      <c r="E1" s="1" t="s">
        <v>1329</v>
      </c>
      <c r="F1" s="1" t="s">
        <v>1314</v>
      </c>
      <c r="G1" s="14" t="s">
        <v>1382</v>
      </c>
      <c r="H1" s="14" t="s">
        <v>1394</v>
      </c>
      <c r="I1" s="2" t="s">
        <v>1389</v>
      </c>
      <c r="J1" s="2" t="s">
        <v>1390</v>
      </c>
      <c r="K1" s="2" t="s">
        <v>1391</v>
      </c>
      <c r="L1" s="2" t="s">
        <v>1392</v>
      </c>
    </row>
    <row r="2" spans="1:12" x14ac:dyDescent="0.2">
      <c r="A2" s="2" t="s">
        <v>366</v>
      </c>
      <c r="B2" s="3" t="s">
        <v>368</v>
      </c>
      <c r="C2" s="2" t="s">
        <v>1315</v>
      </c>
      <c r="D2" s="2" t="s">
        <v>367</v>
      </c>
      <c r="E2" s="4" t="s">
        <v>1316</v>
      </c>
      <c r="F2" s="5" t="s">
        <v>1317</v>
      </c>
      <c r="G2" s="15">
        <v>42326</v>
      </c>
      <c r="H2" s="15">
        <v>42095</v>
      </c>
      <c r="I2" s="6">
        <v>520</v>
      </c>
      <c r="J2" s="6">
        <v>480</v>
      </c>
      <c r="K2" s="6">
        <v>530</v>
      </c>
      <c r="L2" s="2">
        <v>275</v>
      </c>
    </row>
    <row r="3" spans="1:12" x14ac:dyDescent="0.2">
      <c r="A3" s="2" t="s">
        <v>369</v>
      </c>
      <c r="B3" s="3" t="s">
        <v>370</v>
      </c>
      <c r="C3" s="2" t="s">
        <v>1315</v>
      </c>
      <c r="D3" s="2" t="s">
        <v>367</v>
      </c>
      <c r="E3" s="4" t="s">
        <v>1316</v>
      </c>
      <c r="F3" s="5" t="s">
        <v>1317</v>
      </c>
      <c r="G3" s="15">
        <v>42326</v>
      </c>
      <c r="H3" s="15">
        <v>42095</v>
      </c>
      <c r="I3" s="6">
        <v>460</v>
      </c>
      <c r="J3" s="6">
        <v>480</v>
      </c>
      <c r="K3" s="6">
        <v>530</v>
      </c>
      <c r="L3" s="2">
        <v>507</v>
      </c>
    </row>
    <row r="4" spans="1:12" x14ac:dyDescent="0.2">
      <c r="A4" s="2" t="s">
        <v>371</v>
      </c>
      <c r="B4" s="3" t="s">
        <v>372</v>
      </c>
      <c r="C4" s="2" t="s">
        <v>1315</v>
      </c>
      <c r="D4" s="2" t="s">
        <v>367</v>
      </c>
      <c r="E4" s="4" t="s">
        <v>1316</v>
      </c>
      <c r="F4" s="5" t="s">
        <v>1317</v>
      </c>
      <c r="G4" s="15">
        <v>42326</v>
      </c>
      <c r="H4" s="15">
        <v>42095</v>
      </c>
      <c r="I4" s="6">
        <v>510</v>
      </c>
      <c r="J4" s="6">
        <v>480</v>
      </c>
      <c r="K4" s="6">
        <v>530</v>
      </c>
      <c r="L4" s="2">
        <v>313</v>
      </c>
    </row>
    <row r="5" spans="1:12" x14ac:dyDescent="0.2">
      <c r="A5" s="2" t="s">
        <v>373</v>
      </c>
      <c r="B5" s="3" t="s">
        <v>374</v>
      </c>
      <c r="C5" s="2" t="s">
        <v>1315</v>
      </c>
      <c r="D5" s="2" t="s">
        <v>367</v>
      </c>
      <c r="E5" s="4" t="s">
        <v>1316</v>
      </c>
      <c r="F5" s="5" t="s">
        <v>1317</v>
      </c>
      <c r="G5" s="15">
        <v>42326</v>
      </c>
      <c r="H5" s="15">
        <v>42095</v>
      </c>
      <c r="I5" s="6">
        <v>450</v>
      </c>
      <c r="J5" s="6">
        <v>480</v>
      </c>
      <c r="K5" s="6">
        <v>530</v>
      </c>
      <c r="L5" s="2">
        <v>538</v>
      </c>
    </row>
    <row r="6" spans="1:12" x14ac:dyDescent="0.2">
      <c r="A6" s="2" t="s">
        <v>375</v>
      </c>
      <c r="B6" s="3" t="s">
        <v>376</v>
      </c>
      <c r="C6" s="2" t="s">
        <v>1315</v>
      </c>
      <c r="D6" s="2" t="s">
        <v>367</v>
      </c>
      <c r="E6" s="4" t="s">
        <v>1316</v>
      </c>
      <c r="F6" s="5" t="s">
        <v>1317</v>
      </c>
      <c r="G6" s="15">
        <v>42326</v>
      </c>
      <c r="H6" s="15">
        <v>42095</v>
      </c>
      <c r="I6" s="6">
        <v>530</v>
      </c>
      <c r="J6" s="6">
        <v>480</v>
      </c>
      <c r="K6" s="6">
        <v>530</v>
      </c>
      <c r="L6" s="2">
        <v>244</v>
      </c>
    </row>
    <row r="7" spans="1:12" x14ac:dyDescent="0.2">
      <c r="A7" s="2" t="s">
        <v>377</v>
      </c>
      <c r="B7" s="3" t="s">
        <v>378</v>
      </c>
      <c r="C7" s="2" t="s">
        <v>1315</v>
      </c>
      <c r="D7" s="2" t="s">
        <v>367</v>
      </c>
      <c r="E7" s="4" t="s">
        <v>1316</v>
      </c>
      <c r="F7" s="5" t="s">
        <v>1317</v>
      </c>
      <c r="G7" s="15">
        <v>42326</v>
      </c>
      <c r="H7" s="15">
        <v>42095</v>
      </c>
      <c r="I7" s="6">
        <v>460</v>
      </c>
      <c r="J7" s="6">
        <v>480</v>
      </c>
      <c r="K7" s="6">
        <v>530</v>
      </c>
      <c r="L7" s="2">
        <v>507</v>
      </c>
    </row>
    <row r="8" spans="1:12" x14ac:dyDescent="0.2">
      <c r="A8" s="2" t="s">
        <v>379</v>
      </c>
      <c r="B8" s="3" t="s">
        <v>380</v>
      </c>
      <c r="C8" s="2" t="s">
        <v>1315</v>
      </c>
      <c r="D8" s="2" t="s">
        <v>367</v>
      </c>
      <c r="E8" s="4" t="s">
        <v>1316</v>
      </c>
      <c r="F8" s="5" t="s">
        <v>1317</v>
      </c>
      <c r="G8" s="15">
        <v>42326</v>
      </c>
      <c r="H8" s="15">
        <v>42095</v>
      </c>
      <c r="I8" s="6">
        <v>460</v>
      </c>
      <c r="J8" s="6">
        <v>480</v>
      </c>
      <c r="K8" s="6">
        <v>530</v>
      </c>
      <c r="L8" s="2">
        <v>507</v>
      </c>
    </row>
    <row r="9" spans="1:12" x14ac:dyDescent="0.2">
      <c r="A9" s="2" t="s">
        <v>381</v>
      </c>
      <c r="B9" s="3" t="s">
        <v>382</v>
      </c>
      <c r="C9" s="2" t="s">
        <v>1315</v>
      </c>
      <c r="D9" s="2" t="s">
        <v>367</v>
      </c>
      <c r="E9" s="4" t="s">
        <v>1316</v>
      </c>
      <c r="F9" s="5" t="s">
        <v>1317</v>
      </c>
      <c r="G9" s="15">
        <v>42326</v>
      </c>
      <c r="H9" s="15">
        <v>42095</v>
      </c>
      <c r="I9" s="6">
        <v>470</v>
      </c>
      <c r="J9" s="6">
        <v>480</v>
      </c>
      <c r="K9" s="6">
        <v>530</v>
      </c>
      <c r="L9" s="2">
        <v>475</v>
      </c>
    </row>
    <row r="10" spans="1:12" x14ac:dyDescent="0.2">
      <c r="A10" s="2" t="s">
        <v>383</v>
      </c>
      <c r="B10" s="3" t="s">
        <v>384</v>
      </c>
      <c r="C10" s="2" t="s">
        <v>1315</v>
      </c>
      <c r="D10" s="2" t="s">
        <v>367</v>
      </c>
      <c r="E10" s="4" t="s">
        <v>1316</v>
      </c>
      <c r="F10" s="5" t="s">
        <v>1317</v>
      </c>
      <c r="G10" s="15">
        <v>42326</v>
      </c>
      <c r="H10" s="15">
        <v>42095</v>
      </c>
      <c r="I10" s="6">
        <v>500</v>
      </c>
      <c r="J10" s="6">
        <v>480</v>
      </c>
      <c r="K10" s="6">
        <v>530</v>
      </c>
      <c r="L10" s="2">
        <v>351</v>
      </c>
    </row>
    <row r="11" spans="1:12" x14ac:dyDescent="0.2">
      <c r="A11" s="2" t="s">
        <v>385</v>
      </c>
      <c r="B11" s="3" t="s">
        <v>386</v>
      </c>
      <c r="C11" s="2" t="s">
        <v>1315</v>
      </c>
      <c r="D11" s="2" t="s">
        <v>367</v>
      </c>
      <c r="E11" s="4" t="s">
        <v>1316</v>
      </c>
      <c r="F11" s="5" t="s">
        <v>1317</v>
      </c>
      <c r="G11" s="15">
        <v>42326</v>
      </c>
      <c r="H11" s="15">
        <v>42095</v>
      </c>
      <c r="I11" s="6">
        <v>550</v>
      </c>
      <c r="J11" s="6">
        <v>480</v>
      </c>
      <c r="K11" s="6">
        <v>530</v>
      </c>
      <c r="L11" s="2">
        <v>185</v>
      </c>
    </row>
    <row r="12" spans="1:12" x14ac:dyDescent="0.2">
      <c r="A12" s="2" t="s">
        <v>387</v>
      </c>
      <c r="B12" s="3" t="s">
        <v>388</v>
      </c>
      <c r="C12" s="2" t="s">
        <v>1315</v>
      </c>
      <c r="D12" s="2" t="s">
        <v>367</v>
      </c>
      <c r="E12" s="4" t="s">
        <v>1316</v>
      </c>
      <c r="F12" s="5" t="s">
        <v>1317</v>
      </c>
      <c r="G12" s="15">
        <v>42326</v>
      </c>
      <c r="H12" s="15">
        <v>42095</v>
      </c>
      <c r="I12" s="6">
        <v>470</v>
      </c>
      <c r="J12" s="6">
        <v>480</v>
      </c>
      <c r="K12" s="6">
        <v>530</v>
      </c>
      <c r="L12" s="2">
        <v>475</v>
      </c>
    </row>
    <row r="13" spans="1:12" x14ac:dyDescent="0.2">
      <c r="A13" s="2" t="s">
        <v>390</v>
      </c>
      <c r="B13" s="3" t="s">
        <v>391</v>
      </c>
      <c r="C13" s="2" t="s">
        <v>1315</v>
      </c>
      <c r="D13" s="2" t="s">
        <v>367</v>
      </c>
      <c r="E13" s="4" t="s">
        <v>1316</v>
      </c>
      <c r="F13" s="5" t="s">
        <v>1317</v>
      </c>
      <c r="G13" s="15">
        <v>42326</v>
      </c>
      <c r="H13" s="15">
        <v>42095</v>
      </c>
      <c r="I13" s="6">
        <v>440</v>
      </c>
      <c r="J13" s="6">
        <v>480</v>
      </c>
      <c r="K13" s="6">
        <v>530</v>
      </c>
      <c r="L13" s="2">
        <v>568</v>
      </c>
    </row>
    <row r="14" spans="1:12" x14ac:dyDescent="0.2">
      <c r="A14" s="2" t="s">
        <v>392</v>
      </c>
      <c r="B14" s="3" t="s">
        <v>393</v>
      </c>
      <c r="C14" s="2" t="s">
        <v>1315</v>
      </c>
      <c r="D14" s="2" t="s">
        <v>367</v>
      </c>
      <c r="E14" s="4" t="s">
        <v>1316</v>
      </c>
      <c r="F14" s="5" t="s">
        <v>1317</v>
      </c>
      <c r="G14" s="15">
        <v>42326</v>
      </c>
      <c r="H14" s="15">
        <v>42095</v>
      </c>
      <c r="I14" s="6">
        <v>460</v>
      </c>
      <c r="J14" s="6">
        <v>480</v>
      </c>
      <c r="K14" s="6">
        <v>530</v>
      </c>
      <c r="L14" s="2">
        <v>507</v>
      </c>
    </row>
    <row r="15" spans="1:12" x14ac:dyDescent="0.2">
      <c r="A15" s="2" t="s">
        <v>394</v>
      </c>
      <c r="B15" s="3" t="s">
        <v>395</v>
      </c>
      <c r="C15" s="2" t="s">
        <v>1315</v>
      </c>
      <c r="D15" s="2" t="s">
        <v>367</v>
      </c>
      <c r="E15" s="4" t="s">
        <v>1316</v>
      </c>
      <c r="F15" s="5" t="s">
        <v>1317</v>
      </c>
      <c r="G15" s="15">
        <v>42326</v>
      </c>
      <c r="H15" s="15">
        <v>42095</v>
      </c>
      <c r="I15" s="6">
        <v>480</v>
      </c>
      <c r="J15" s="6">
        <v>480</v>
      </c>
      <c r="K15" s="6">
        <v>530</v>
      </c>
      <c r="L15" s="2">
        <v>439</v>
      </c>
    </row>
    <row r="16" spans="1:12" x14ac:dyDescent="0.2">
      <c r="A16" s="2" t="s">
        <v>396</v>
      </c>
      <c r="B16" s="3" t="s">
        <v>397</v>
      </c>
      <c r="C16" s="2" t="s">
        <v>1315</v>
      </c>
      <c r="D16" s="2" t="s">
        <v>367</v>
      </c>
      <c r="E16" s="4" t="s">
        <v>1316</v>
      </c>
      <c r="F16" s="5" t="s">
        <v>1317</v>
      </c>
      <c r="G16" s="15">
        <v>42326</v>
      </c>
      <c r="H16" s="15">
        <v>42095</v>
      </c>
      <c r="I16" s="6">
        <v>500</v>
      </c>
      <c r="J16" s="6">
        <v>480</v>
      </c>
      <c r="K16" s="6">
        <v>530</v>
      </c>
      <c r="L16" s="2">
        <v>351</v>
      </c>
    </row>
    <row r="17" spans="1:12" x14ac:dyDescent="0.2">
      <c r="A17" s="2" t="s">
        <v>398</v>
      </c>
      <c r="B17" s="3" t="s">
        <v>399</v>
      </c>
      <c r="C17" s="2" t="s">
        <v>1315</v>
      </c>
      <c r="D17" s="2" t="s">
        <v>367</v>
      </c>
      <c r="E17" s="4" t="s">
        <v>1316</v>
      </c>
      <c r="F17" s="5" t="s">
        <v>1317</v>
      </c>
      <c r="G17" s="15">
        <v>42326</v>
      </c>
      <c r="H17" s="15">
        <v>42095</v>
      </c>
      <c r="I17" s="6">
        <v>490</v>
      </c>
      <c r="J17" s="6">
        <v>480</v>
      </c>
      <c r="K17" s="6">
        <v>530</v>
      </c>
      <c r="L17" s="2">
        <v>400</v>
      </c>
    </row>
    <row r="18" spans="1:12" x14ac:dyDescent="0.2">
      <c r="A18" s="2" t="s">
        <v>400</v>
      </c>
      <c r="B18" s="3" t="s">
        <v>401</v>
      </c>
      <c r="C18" s="2" t="s">
        <v>1315</v>
      </c>
      <c r="D18" s="2" t="s">
        <v>367</v>
      </c>
      <c r="E18" s="4" t="s">
        <v>1316</v>
      </c>
      <c r="F18" s="5" t="s">
        <v>1317</v>
      </c>
      <c r="G18" s="15">
        <v>42326</v>
      </c>
      <c r="H18" s="15">
        <v>42095</v>
      </c>
      <c r="I18" s="6">
        <v>500</v>
      </c>
      <c r="J18" s="6">
        <v>480</v>
      </c>
      <c r="K18" s="6">
        <v>530</v>
      </c>
      <c r="L18" s="2">
        <v>351</v>
      </c>
    </row>
    <row r="19" spans="1:12" x14ac:dyDescent="0.2">
      <c r="A19" s="2" t="s">
        <v>402</v>
      </c>
      <c r="B19" s="3" t="s">
        <v>403</v>
      </c>
      <c r="C19" s="2" t="s">
        <v>1315</v>
      </c>
      <c r="D19" s="2" t="s">
        <v>367</v>
      </c>
      <c r="E19" s="4" t="s">
        <v>1316</v>
      </c>
      <c r="F19" s="5" t="s">
        <v>1317</v>
      </c>
      <c r="G19" s="15">
        <v>42326</v>
      </c>
      <c r="H19" s="15">
        <v>42095</v>
      </c>
      <c r="I19" s="6">
        <v>490</v>
      </c>
      <c r="J19" s="6">
        <v>480</v>
      </c>
      <c r="K19" s="6">
        <v>530</v>
      </c>
      <c r="L19" s="2">
        <v>400</v>
      </c>
    </row>
    <row r="20" spans="1:12" x14ac:dyDescent="0.2">
      <c r="A20" s="2" t="s">
        <v>404</v>
      </c>
      <c r="B20" s="3" t="s">
        <v>405</v>
      </c>
      <c r="C20" s="2" t="s">
        <v>1315</v>
      </c>
      <c r="D20" s="2" t="s">
        <v>367</v>
      </c>
      <c r="E20" s="4" t="s">
        <v>1316</v>
      </c>
      <c r="F20" s="5" t="s">
        <v>1317</v>
      </c>
      <c r="G20" s="15">
        <v>42326</v>
      </c>
      <c r="H20" s="15">
        <v>42095</v>
      </c>
      <c r="I20" s="6">
        <v>470</v>
      </c>
      <c r="J20" s="6">
        <v>480</v>
      </c>
      <c r="K20" s="6">
        <v>530</v>
      </c>
      <c r="L20" s="2">
        <v>475</v>
      </c>
    </row>
    <row r="21" spans="1:12" x14ac:dyDescent="0.2">
      <c r="A21" s="2" t="s">
        <v>406</v>
      </c>
      <c r="B21" s="3" t="s">
        <v>407</v>
      </c>
      <c r="C21" s="2" t="s">
        <v>1315</v>
      </c>
      <c r="D21" s="2" t="s">
        <v>367</v>
      </c>
      <c r="E21" s="4" t="s">
        <v>1316</v>
      </c>
      <c r="F21" s="5" t="s">
        <v>1317</v>
      </c>
      <c r="G21" s="15">
        <v>42326</v>
      </c>
      <c r="H21" s="15">
        <v>42095</v>
      </c>
      <c r="I21" s="6">
        <v>460</v>
      </c>
      <c r="J21" s="6">
        <v>480</v>
      </c>
      <c r="K21" s="6">
        <v>530</v>
      </c>
      <c r="L21" s="2">
        <v>507</v>
      </c>
    </row>
    <row r="22" spans="1:12" x14ac:dyDescent="0.2">
      <c r="A22" s="2" t="s">
        <v>408</v>
      </c>
      <c r="B22" s="3" t="s">
        <v>409</v>
      </c>
      <c r="C22" s="2" t="s">
        <v>1315</v>
      </c>
      <c r="D22" s="2" t="s">
        <v>367</v>
      </c>
      <c r="E22" s="4" t="s">
        <v>1316</v>
      </c>
      <c r="F22" s="5" t="s">
        <v>1317</v>
      </c>
      <c r="G22" s="15">
        <v>42326</v>
      </c>
      <c r="H22" s="15">
        <v>42095</v>
      </c>
      <c r="I22" s="6">
        <v>510</v>
      </c>
      <c r="J22" s="6">
        <v>480</v>
      </c>
      <c r="K22" s="6">
        <v>530</v>
      </c>
      <c r="L22" s="2">
        <v>313</v>
      </c>
    </row>
    <row r="23" spans="1:12" x14ac:dyDescent="0.2">
      <c r="A23" s="2" t="s">
        <v>410</v>
      </c>
      <c r="B23" s="3" t="s">
        <v>411</v>
      </c>
      <c r="C23" s="2" t="s">
        <v>1315</v>
      </c>
      <c r="D23" s="2" t="s">
        <v>367</v>
      </c>
      <c r="E23" s="4" t="s">
        <v>1316</v>
      </c>
      <c r="F23" s="5" t="s">
        <v>1317</v>
      </c>
      <c r="G23" s="15">
        <v>42326</v>
      </c>
      <c r="H23" s="15">
        <v>42095</v>
      </c>
      <c r="I23" s="6">
        <v>560</v>
      </c>
      <c r="J23" s="6">
        <v>480</v>
      </c>
      <c r="K23" s="6">
        <v>530</v>
      </c>
      <c r="L23" s="2">
        <v>167</v>
      </c>
    </row>
    <row r="24" spans="1:12" x14ac:dyDescent="0.2">
      <c r="A24" s="2" t="s">
        <v>412</v>
      </c>
      <c r="B24" s="3" t="s">
        <v>413</v>
      </c>
      <c r="C24" s="2" t="s">
        <v>1315</v>
      </c>
      <c r="D24" s="2" t="s">
        <v>367</v>
      </c>
      <c r="E24" s="4" t="s">
        <v>1316</v>
      </c>
      <c r="F24" s="5" t="s">
        <v>1317</v>
      </c>
      <c r="G24" s="15">
        <v>42326</v>
      </c>
      <c r="H24" s="15">
        <v>42095</v>
      </c>
      <c r="I24" s="6">
        <v>480</v>
      </c>
      <c r="J24" s="6">
        <v>480</v>
      </c>
      <c r="K24" s="6">
        <v>530</v>
      </c>
      <c r="L24" s="2">
        <v>439</v>
      </c>
    </row>
    <row r="25" spans="1:12" x14ac:dyDescent="0.2">
      <c r="A25" s="2" t="s">
        <v>414</v>
      </c>
      <c r="B25" s="3" t="s">
        <v>415</v>
      </c>
      <c r="C25" s="2" t="s">
        <v>1315</v>
      </c>
      <c r="D25" s="2" t="s">
        <v>367</v>
      </c>
      <c r="E25" s="4" t="s">
        <v>1316</v>
      </c>
      <c r="F25" s="5" t="s">
        <v>1317</v>
      </c>
      <c r="G25" s="15">
        <v>42326</v>
      </c>
      <c r="H25" s="15">
        <v>42095</v>
      </c>
      <c r="I25" s="6">
        <v>470</v>
      </c>
      <c r="J25" s="6">
        <v>480</v>
      </c>
      <c r="K25" s="6">
        <v>530</v>
      </c>
      <c r="L25" s="2">
        <v>475</v>
      </c>
    </row>
    <row r="26" spans="1:12" x14ac:dyDescent="0.2">
      <c r="A26" s="2" t="s">
        <v>416</v>
      </c>
      <c r="B26" s="3" t="s">
        <v>417</v>
      </c>
      <c r="C26" s="2" t="s">
        <v>1315</v>
      </c>
      <c r="D26" s="2" t="s">
        <v>367</v>
      </c>
      <c r="E26" s="4" t="s">
        <v>1316</v>
      </c>
      <c r="F26" s="5" t="s">
        <v>1317</v>
      </c>
      <c r="G26" s="15">
        <v>42326</v>
      </c>
      <c r="H26" s="15">
        <v>42095</v>
      </c>
      <c r="I26" s="6">
        <v>520</v>
      </c>
      <c r="J26" s="6">
        <v>480</v>
      </c>
      <c r="K26" s="6">
        <v>530</v>
      </c>
      <c r="L26" s="2">
        <v>275</v>
      </c>
    </row>
    <row r="27" spans="1:12" x14ac:dyDescent="0.2">
      <c r="A27" s="2" t="s">
        <v>418</v>
      </c>
      <c r="B27" s="3" t="s">
        <v>419</v>
      </c>
      <c r="C27" s="2" t="s">
        <v>1315</v>
      </c>
      <c r="D27" s="2" t="s">
        <v>367</v>
      </c>
      <c r="E27" s="4" t="s">
        <v>1316</v>
      </c>
      <c r="F27" s="5" t="s">
        <v>1317</v>
      </c>
      <c r="G27" s="15">
        <v>42326</v>
      </c>
      <c r="H27" s="15">
        <v>42095</v>
      </c>
      <c r="I27" s="6">
        <v>460</v>
      </c>
      <c r="J27" s="6">
        <v>480</v>
      </c>
      <c r="K27" s="6">
        <v>530</v>
      </c>
      <c r="L27" s="2">
        <v>507</v>
      </c>
    </row>
    <row r="28" spans="1:12" x14ac:dyDescent="0.2">
      <c r="A28" s="2" t="s">
        <v>420</v>
      </c>
      <c r="B28" s="3" t="s">
        <v>421</v>
      </c>
      <c r="C28" s="2" t="s">
        <v>1315</v>
      </c>
      <c r="D28" s="2" t="s">
        <v>367</v>
      </c>
      <c r="E28" s="4" t="s">
        <v>1316</v>
      </c>
      <c r="F28" s="5" t="s">
        <v>1317</v>
      </c>
      <c r="G28" s="15">
        <v>42326</v>
      </c>
      <c r="H28" s="15">
        <v>42095</v>
      </c>
      <c r="I28" s="6">
        <v>550</v>
      </c>
      <c r="J28" s="6">
        <v>480</v>
      </c>
      <c r="K28" s="6">
        <v>530</v>
      </c>
      <c r="L28" s="2">
        <v>185</v>
      </c>
    </row>
    <row r="29" spans="1:12" x14ac:dyDescent="0.2">
      <c r="A29" s="2" t="s">
        <v>422</v>
      </c>
      <c r="B29" s="3" t="s">
        <v>423</v>
      </c>
      <c r="C29" s="2" t="s">
        <v>1315</v>
      </c>
      <c r="D29" s="2" t="s">
        <v>367</v>
      </c>
      <c r="E29" s="4" t="s">
        <v>1316</v>
      </c>
      <c r="F29" s="5" t="s">
        <v>1317</v>
      </c>
      <c r="G29" s="15">
        <v>42326</v>
      </c>
      <c r="H29" s="15">
        <v>42095</v>
      </c>
      <c r="I29" s="6">
        <v>450</v>
      </c>
      <c r="J29" s="6">
        <v>480</v>
      </c>
      <c r="K29" s="6">
        <v>530</v>
      </c>
      <c r="L29" s="2">
        <v>538</v>
      </c>
    </row>
    <row r="30" spans="1:12" x14ac:dyDescent="0.2">
      <c r="A30" s="2" t="s">
        <v>424</v>
      </c>
      <c r="B30" s="3" t="s">
        <v>425</v>
      </c>
      <c r="C30" s="2" t="s">
        <v>1315</v>
      </c>
      <c r="D30" s="2" t="s">
        <v>367</v>
      </c>
      <c r="E30" s="4" t="s">
        <v>1316</v>
      </c>
      <c r="F30" s="5" t="s">
        <v>1317</v>
      </c>
      <c r="G30" s="15">
        <v>42326</v>
      </c>
      <c r="H30" s="15">
        <v>42095</v>
      </c>
      <c r="I30" s="6">
        <v>420</v>
      </c>
      <c r="J30" s="6">
        <v>480</v>
      </c>
      <c r="K30" s="6">
        <v>530</v>
      </c>
      <c r="L30" s="2">
        <v>606</v>
      </c>
    </row>
    <row r="31" spans="1:12" x14ac:dyDescent="0.2">
      <c r="A31" s="2" t="s">
        <v>426</v>
      </c>
      <c r="B31" s="3" t="s">
        <v>428</v>
      </c>
      <c r="C31" s="2" t="s">
        <v>1318</v>
      </c>
      <c r="D31" s="2" t="s">
        <v>427</v>
      </c>
      <c r="E31" s="4" t="s">
        <v>1316</v>
      </c>
      <c r="F31" s="5" t="s">
        <v>1317</v>
      </c>
      <c r="G31" s="15">
        <v>42326</v>
      </c>
      <c r="H31" s="15">
        <v>42095</v>
      </c>
      <c r="I31" s="6">
        <v>670</v>
      </c>
      <c r="J31" s="6">
        <v>490</v>
      </c>
      <c r="K31" s="6">
        <v>530</v>
      </c>
      <c r="L31" s="2">
        <v>30</v>
      </c>
    </row>
    <row r="32" spans="1:12" x14ac:dyDescent="0.2">
      <c r="A32" s="2" t="s">
        <v>429</v>
      </c>
      <c r="B32" s="3" t="s">
        <v>430</v>
      </c>
      <c r="C32" s="2" t="s">
        <v>1318</v>
      </c>
      <c r="D32" s="2" t="s">
        <v>427</v>
      </c>
      <c r="E32" s="4" t="s">
        <v>1316</v>
      </c>
      <c r="F32" s="5" t="s">
        <v>1317</v>
      </c>
      <c r="G32" s="15">
        <v>42326</v>
      </c>
      <c r="H32" s="15">
        <v>42095</v>
      </c>
      <c r="I32" s="6">
        <v>430</v>
      </c>
      <c r="J32" s="6">
        <v>490</v>
      </c>
      <c r="K32" s="6">
        <v>530</v>
      </c>
      <c r="L32" s="2">
        <v>588</v>
      </c>
    </row>
    <row r="33" spans="1:12" x14ac:dyDescent="0.2">
      <c r="A33" s="2" t="s">
        <v>431</v>
      </c>
      <c r="B33" s="3" t="s">
        <v>432</v>
      </c>
      <c r="C33" s="2" t="s">
        <v>1318</v>
      </c>
      <c r="D33" s="2" t="s">
        <v>427</v>
      </c>
      <c r="E33" s="4" t="s">
        <v>1316</v>
      </c>
      <c r="F33" s="5" t="s">
        <v>1317</v>
      </c>
      <c r="G33" s="15">
        <v>42326</v>
      </c>
      <c r="H33" s="15">
        <v>42095</v>
      </c>
      <c r="I33" s="6">
        <v>500</v>
      </c>
      <c r="J33" s="6">
        <v>490</v>
      </c>
      <c r="K33" s="6">
        <v>530</v>
      </c>
      <c r="L33" s="2">
        <v>351</v>
      </c>
    </row>
    <row r="34" spans="1:12" x14ac:dyDescent="0.2">
      <c r="A34" s="2" t="s">
        <v>433</v>
      </c>
      <c r="B34" s="3" t="s">
        <v>434</v>
      </c>
      <c r="C34" s="2" t="s">
        <v>1318</v>
      </c>
      <c r="D34" s="2" t="s">
        <v>427</v>
      </c>
      <c r="E34" s="4" t="s">
        <v>1316</v>
      </c>
      <c r="F34" s="5" t="s">
        <v>1317</v>
      </c>
      <c r="G34" s="15">
        <v>42326</v>
      </c>
      <c r="H34" s="15">
        <v>42095</v>
      </c>
      <c r="I34" s="6">
        <v>440</v>
      </c>
      <c r="J34" s="6">
        <v>490</v>
      </c>
      <c r="K34" s="6">
        <v>530</v>
      </c>
      <c r="L34" s="2">
        <v>568</v>
      </c>
    </row>
    <row r="35" spans="1:12" x14ac:dyDescent="0.2">
      <c r="A35" s="2" t="s">
        <v>435</v>
      </c>
      <c r="B35" s="3" t="s">
        <v>363</v>
      </c>
      <c r="C35" s="2" t="s">
        <v>1318</v>
      </c>
      <c r="D35" s="2" t="s">
        <v>427</v>
      </c>
      <c r="E35" s="4" t="s">
        <v>1316</v>
      </c>
      <c r="F35" s="5" t="s">
        <v>1317</v>
      </c>
      <c r="G35" s="15">
        <v>42326</v>
      </c>
      <c r="H35" s="15">
        <v>42095</v>
      </c>
      <c r="I35" s="6">
        <v>390</v>
      </c>
      <c r="J35" s="6">
        <v>490</v>
      </c>
      <c r="K35" s="6">
        <v>530</v>
      </c>
      <c r="L35" s="2">
        <v>629</v>
      </c>
    </row>
    <row r="36" spans="1:12" x14ac:dyDescent="0.2">
      <c r="A36" s="2" t="s">
        <v>436</v>
      </c>
      <c r="B36" s="3" t="s">
        <v>437</v>
      </c>
      <c r="C36" s="2" t="s">
        <v>1318</v>
      </c>
      <c r="D36" s="2" t="s">
        <v>427</v>
      </c>
      <c r="E36" s="4" t="s">
        <v>1316</v>
      </c>
      <c r="F36" s="5" t="s">
        <v>1317</v>
      </c>
      <c r="G36" s="15">
        <v>42326</v>
      </c>
      <c r="H36" s="15">
        <v>42095</v>
      </c>
      <c r="I36" s="6">
        <v>440</v>
      </c>
      <c r="J36" s="6">
        <v>490</v>
      </c>
      <c r="K36" s="6">
        <v>530</v>
      </c>
      <c r="L36" s="2">
        <v>568</v>
      </c>
    </row>
    <row r="37" spans="1:12" x14ac:dyDescent="0.2">
      <c r="A37" s="2" t="s">
        <v>438</v>
      </c>
      <c r="B37" s="3" t="s">
        <v>439</v>
      </c>
      <c r="C37" s="2" t="s">
        <v>1318</v>
      </c>
      <c r="D37" s="2" t="s">
        <v>427</v>
      </c>
      <c r="E37" s="4" t="s">
        <v>1316</v>
      </c>
      <c r="F37" s="5" t="s">
        <v>1317</v>
      </c>
      <c r="G37" s="15">
        <v>42326</v>
      </c>
      <c r="H37" s="15">
        <v>42095</v>
      </c>
      <c r="I37" s="6">
        <v>430</v>
      </c>
      <c r="J37" s="6">
        <v>490</v>
      </c>
      <c r="K37" s="6">
        <v>530</v>
      </c>
      <c r="L37" s="2">
        <v>588</v>
      </c>
    </row>
    <row r="38" spans="1:12" x14ac:dyDescent="0.2">
      <c r="A38" s="2" t="s">
        <v>440</v>
      </c>
      <c r="B38" s="3" t="s">
        <v>441</v>
      </c>
      <c r="C38" s="2" t="s">
        <v>1318</v>
      </c>
      <c r="D38" s="2" t="s">
        <v>427</v>
      </c>
      <c r="E38" s="4" t="s">
        <v>1316</v>
      </c>
      <c r="F38" s="5" t="s">
        <v>1317</v>
      </c>
      <c r="G38" s="15">
        <v>42326</v>
      </c>
      <c r="H38" s="15">
        <v>42095</v>
      </c>
      <c r="I38" s="6">
        <v>380</v>
      </c>
      <c r="J38" s="6">
        <v>490</v>
      </c>
      <c r="K38" s="6">
        <v>530</v>
      </c>
      <c r="L38" s="2">
        <v>631</v>
      </c>
    </row>
    <row r="39" spans="1:12" x14ac:dyDescent="0.2">
      <c r="A39" s="2" t="s">
        <v>442</v>
      </c>
      <c r="B39" s="3" t="s">
        <v>443</v>
      </c>
      <c r="C39" s="2" t="s">
        <v>1318</v>
      </c>
      <c r="D39" s="2" t="s">
        <v>427</v>
      </c>
      <c r="E39" s="4" t="s">
        <v>1316</v>
      </c>
      <c r="F39" s="5" t="s">
        <v>1317</v>
      </c>
      <c r="G39" s="15">
        <v>42326</v>
      </c>
      <c r="H39" s="15">
        <v>42095</v>
      </c>
      <c r="I39" s="6">
        <v>450</v>
      </c>
      <c r="J39" s="6">
        <v>490</v>
      </c>
      <c r="K39" s="6">
        <v>530</v>
      </c>
      <c r="L39" s="2">
        <v>538</v>
      </c>
    </row>
    <row r="40" spans="1:12" x14ac:dyDescent="0.2">
      <c r="A40" s="2" t="s">
        <v>444</v>
      </c>
      <c r="B40" s="3" t="s">
        <v>445</v>
      </c>
      <c r="C40" s="2" t="s">
        <v>1318</v>
      </c>
      <c r="D40" s="2" t="s">
        <v>427</v>
      </c>
      <c r="E40" s="4" t="s">
        <v>1316</v>
      </c>
      <c r="F40" s="5" t="s">
        <v>1317</v>
      </c>
      <c r="G40" s="15">
        <v>42326</v>
      </c>
      <c r="H40" s="15">
        <v>42095</v>
      </c>
      <c r="I40" s="6">
        <v>430</v>
      </c>
      <c r="J40" s="6">
        <v>490</v>
      </c>
      <c r="K40" s="6">
        <v>530</v>
      </c>
      <c r="L40" s="2">
        <v>588</v>
      </c>
    </row>
    <row r="41" spans="1:12" x14ac:dyDescent="0.2">
      <c r="A41" s="2" t="s">
        <v>446</v>
      </c>
      <c r="B41" s="3" t="s">
        <v>447</v>
      </c>
      <c r="C41" s="2" t="s">
        <v>1318</v>
      </c>
      <c r="D41" s="2" t="s">
        <v>427</v>
      </c>
      <c r="E41" s="4" t="s">
        <v>1316</v>
      </c>
      <c r="F41" s="5" t="s">
        <v>1317</v>
      </c>
      <c r="G41" s="15">
        <v>42326</v>
      </c>
      <c r="H41" s="15">
        <v>42095</v>
      </c>
      <c r="I41" s="6">
        <v>530</v>
      </c>
      <c r="J41" s="6">
        <v>490</v>
      </c>
      <c r="K41" s="6">
        <v>530</v>
      </c>
      <c r="L41" s="2">
        <v>244</v>
      </c>
    </row>
    <row r="42" spans="1:12" x14ac:dyDescent="0.2">
      <c r="A42" s="2" t="s">
        <v>448</v>
      </c>
      <c r="B42" s="3" t="s">
        <v>449</v>
      </c>
      <c r="C42" s="2" t="s">
        <v>1318</v>
      </c>
      <c r="D42" s="2" t="s">
        <v>427</v>
      </c>
      <c r="E42" s="4" t="s">
        <v>1316</v>
      </c>
      <c r="F42" s="5" t="s">
        <v>1317</v>
      </c>
      <c r="G42" s="15">
        <v>42326</v>
      </c>
      <c r="H42" s="15">
        <v>42095</v>
      </c>
      <c r="I42" s="6">
        <v>450</v>
      </c>
      <c r="J42" s="6">
        <v>490</v>
      </c>
      <c r="K42" s="6">
        <v>530</v>
      </c>
      <c r="L42" s="2">
        <v>538</v>
      </c>
    </row>
    <row r="43" spans="1:12" x14ac:dyDescent="0.2">
      <c r="A43" s="2" t="s">
        <v>450</v>
      </c>
      <c r="B43" s="3" t="s">
        <v>451</v>
      </c>
      <c r="C43" s="2" t="s">
        <v>1318</v>
      </c>
      <c r="D43" s="2" t="s">
        <v>427</v>
      </c>
      <c r="E43" s="4" t="s">
        <v>1316</v>
      </c>
      <c r="F43" s="5" t="s">
        <v>1317</v>
      </c>
      <c r="G43" s="15">
        <v>42326</v>
      </c>
      <c r="H43" s="15">
        <v>42095</v>
      </c>
      <c r="I43" s="6">
        <v>420</v>
      </c>
      <c r="J43" s="6">
        <v>490</v>
      </c>
      <c r="K43" s="6">
        <v>530</v>
      </c>
      <c r="L43" s="2">
        <v>606</v>
      </c>
    </row>
    <row r="44" spans="1:12" x14ac:dyDescent="0.2">
      <c r="A44" s="2" t="s">
        <v>452</v>
      </c>
      <c r="B44" s="3" t="s">
        <v>453</v>
      </c>
      <c r="C44" s="2" t="s">
        <v>1318</v>
      </c>
      <c r="D44" s="2" t="s">
        <v>427</v>
      </c>
      <c r="E44" s="4" t="s">
        <v>1316</v>
      </c>
      <c r="F44" s="5" t="s">
        <v>1317</v>
      </c>
      <c r="G44" s="15">
        <v>42326</v>
      </c>
      <c r="H44" s="15">
        <v>42095</v>
      </c>
      <c r="I44" s="6">
        <v>540</v>
      </c>
      <c r="J44" s="6">
        <v>490</v>
      </c>
      <c r="K44" s="6">
        <v>530</v>
      </c>
      <c r="L44" s="2">
        <v>207</v>
      </c>
    </row>
    <row r="45" spans="1:12" x14ac:dyDescent="0.2">
      <c r="A45" s="2" t="s">
        <v>454</v>
      </c>
      <c r="B45" s="3" t="s">
        <v>455</v>
      </c>
      <c r="C45" s="2" t="s">
        <v>1318</v>
      </c>
      <c r="D45" s="2" t="s">
        <v>427</v>
      </c>
      <c r="E45" s="4" t="s">
        <v>1316</v>
      </c>
      <c r="F45" s="5" t="s">
        <v>1317</v>
      </c>
      <c r="G45" s="15">
        <v>42326</v>
      </c>
      <c r="H45" s="15">
        <v>42095</v>
      </c>
      <c r="I45" s="6">
        <v>490</v>
      </c>
      <c r="J45" s="6">
        <v>490</v>
      </c>
      <c r="K45" s="6">
        <v>530</v>
      </c>
      <c r="L45" s="2">
        <v>400</v>
      </c>
    </row>
    <row r="46" spans="1:12" x14ac:dyDescent="0.2">
      <c r="A46" s="2" t="s">
        <v>456</v>
      </c>
      <c r="B46" s="3" t="s">
        <v>457</v>
      </c>
      <c r="C46" s="2" t="s">
        <v>1318</v>
      </c>
      <c r="D46" s="2" t="s">
        <v>427</v>
      </c>
      <c r="E46" s="4" t="s">
        <v>1316</v>
      </c>
      <c r="F46" s="5" t="s">
        <v>1317</v>
      </c>
      <c r="G46" s="15">
        <v>42326</v>
      </c>
      <c r="H46" s="15">
        <v>42095</v>
      </c>
      <c r="I46" s="6">
        <v>430</v>
      </c>
      <c r="J46" s="6">
        <v>490</v>
      </c>
      <c r="K46" s="6">
        <v>530</v>
      </c>
      <c r="L46" s="2">
        <v>588</v>
      </c>
    </row>
    <row r="47" spans="1:12" x14ac:dyDescent="0.2">
      <c r="A47" s="2" t="s">
        <v>458</v>
      </c>
      <c r="B47" s="3" t="s">
        <v>459</v>
      </c>
      <c r="C47" s="2" t="s">
        <v>1318</v>
      </c>
      <c r="D47" s="2" t="s">
        <v>427</v>
      </c>
      <c r="E47" s="4" t="s">
        <v>1316</v>
      </c>
      <c r="F47" s="5" t="s">
        <v>1317</v>
      </c>
      <c r="G47" s="15">
        <v>42326</v>
      </c>
      <c r="H47" s="15">
        <v>42095</v>
      </c>
      <c r="I47" s="6">
        <v>580</v>
      </c>
      <c r="J47" s="6">
        <v>490</v>
      </c>
      <c r="K47" s="6">
        <v>530</v>
      </c>
      <c r="L47" s="2">
        <v>121</v>
      </c>
    </row>
    <row r="48" spans="1:12" x14ac:dyDescent="0.2">
      <c r="A48" s="2" t="s">
        <v>460</v>
      </c>
      <c r="B48" s="3" t="s">
        <v>461</v>
      </c>
      <c r="C48" s="2" t="s">
        <v>1318</v>
      </c>
      <c r="D48" s="2" t="s">
        <v>427</v>
      </c>
      <c r="E48" s="4" t="s">
        <v>1316</v>
      </c>
      <c r="F48" s="5" t="s">
        <v>1317</v>
      </c>
      <c r="G48" s="15">
        <v>42326</v>
      </c>
      <c r="H48" s="15">
        <v>42095</v>
      </c>
      <c r="I48" s="6">
        <v>510</v>
      </c>
      <c r="J48" s="6">
        <v>490</v>
      </c>
      <c r="K48" s="6">
        <v>530</v>
      </c>
      <c r="L48" s="2">
        <v>313</v>
      </c>
    </row>
    <row r="49" spans="1:12" x14ac:dyDescent="0.2">
      <c r="A49" s="2" t="s">
        <v>462</v>
      </c>
      <c r="B49" s="3" t="s">
        <v>463</v>
      </c>
      <c r="C49" s="2" t="s">
        <v>1318</v>
      </c>
      <c r="D49" s="2" t="s">
        <v>427</v>
      </c>
      <c r="E49" s="4" t="s">
        <v>1316</v>
      </c>
      <c r="F49" s="5" t="s">
        <v>1317</v>
      </c>
      <c r="G49" s="15">
        <v>42326</v>
      </c>
      <c r="H49" s="15">
        <v>42095</v>
      </c>
      <c r="I49" s="6">
        <v>520</v>
      </c>
      <c r="J49" s="6">
        <v>490</v>
      </c>
      <c r="K49" s="6">
        <v>530</v>
      </c>
      <c r="L49" s="2">
        <v>275</v>
      </c>
    </row>
    <row r="50" spans="1:12" x14ac:dyDescent="0.2">
      <c r="A50" s="2" t="s">
        <v>464</v>
      </c>
      <c r="B50" s="3" t="s">
        <v>465</v>
      </c>
      <c r="C50" s="2" t="s">
        <v>1318</v>
      </c>
      <c r="D50" s="2" t="s">
        <v>427</v>
      </c>
      <c r="E50" s="4" t="s">
        <v>1316</v>
      </c>
      <c r="F50" s="5" t="s">
        <v>1317</v>
      </c>
      <c r="G50" s="15">
        <v>42326</v>
      </c>
      <c r="H50" s="15">
        <v>42095</v>
      </c>
      <c r="I50" s="6">
        <v>500</v>
      </c>
      <c r="J50" s="6">
        <v>490</v>
      </c>
      <c r="K50" s="6">
        <v>530</v>
      </c>
      <c r="L50" s="2">
        <v>351</v>
      </c>
    </row>
    <row r="51" spans="1:12" x14ac:dyDescent="0.2">
      <c r="A51" s="2" t="s">
        <v>466</v>
      </c>
      <c r="B51" s="3" t="s">
        <v>467</v>
      </c>
      <c r="C51" s="2" t="s">
        <v>1318</v>
      </c>
      <c r="D51" s="2" t="s">
        <v>427</v>
      </c>
      <c r="E51" s="4" t="s">
        <v>1316</v>
      </c>
      <c r="F51" s="5" t="s">
        <v>1317</v>
      </c>
      <c r="G51" s="15">
        <v>42326</v>
      </c>
      <c r="H51" s="15">
        <v>42095</v>
      </c>
      <c r="I51" s="6">
        <v>710</v>
      </c>
      <c r="J51" s="6">
        <v>490</v>
      </c>
      <c r="K51" s="6">
        <v>530</v>
      </c>
      <c r="L51" s="2">
        <v>16</v>
      </c>
    </row>
    <row r="52" spans="1:12" x14ac:dyDescent="0.2">
      <c r="A52" s="2" t="s">
        <v>468</v>
      </c>
      <c r="B52" s="3" t="s">
        <v>469</v>
      </c>
      <c r="C52" s="2" t="s">
        <v>1318</v>
      </c>
      <c r="D52" s="2" t="s">
        <v>427</v>
      </c>
      <c r="E52" s="4" t="s">
        <v>1316</v>
      </c>
      <c r="F52" s="5" t="s">
        <v>1317</v>
      </c>
      <c r="G52" s="15">
        <v>42326</v>
      </c>
      <c r="H52" s="15">
        <v>42095</v>
      </c>
      <c r="I52" s="6">
        <v>490</v>
      </c>
      <c r="J52" s="6">
        <v>490</v>
      </c>
      <c r="K52" s="6">
        <v>530</v>
      </c>
      <c r="L52" s="2">
        <v>400</v>
      </c>
    </row>
    <row r="53" spans="1:12" x14ac:dyDescent="0.2">
      <c r="A53" s="2" t="s">
        <v>470</v>
      </c>
      <c r="B53" s="3" t="s">
        <v>471</v>
      </c>
      <c r="C53" s="2" t="s">
        <v>1318</v>
      </c>
      <c r="D53" s="2" t="s">
        <v>427</v>
      </c>
      <c r="E53" s="4" t="s">
        <v>1316</v>
      </c>
      <c r="F53" s="5" t="s">
        <v>1317</v>
      </c>
      <c r="G53" s="15">
        <v>42326</v>
      </c>
      <c r="H53" s="15">
        <v>42095</v>
      </c>
      <c r="I53" s="6">
        <v>440</v>
      </c>
      <c r="J53" s="6">
        <v>490</v>
      </c>
      <c r="K53" s="6">
        <v>530</v>
      </c>
      <c r="L53" s="2">
        <v>568</v>
      </c>
    </row>
    <row r="54" spans="1:12" x14ac:dyDescent="0.2">
      <c r="A54" s="2" t="s">
        <v>472</v>
      </c>
      <c r="B54" s="3" t="s">
        <v>473</v>
      </c>
      <c r="C54" s="2" t="s">
        <v>1318</v>
      </c>
      <c r="D54" s="2" t="s">
        <v>427</v>
      </c>
      <c r="E54" s="4" t="s">
        <v>1316</v>
      </c>
      <c r="F54" s="5" t="s">
        <v>1317</v>
      </c>
      <c r="G54" s="15">
        <v>42326</v>
      </c>
      <c r="H54" s="15">
        <v>42095</v>
      </c>
      <c r="I54" s="6">
        <v>560</v>
      </c>
      <c r="J54" s="6">
        <v>490</v>
      </c>
      <c r="K54" s="6">
        <v>530</v>
      </c>
      <c r="L54" s="2">
        <v>167</v>
      </c>
    </row>
    <row r="55" spans="1:12" x14ac:dyDescent="0.2">
      <c r="A55" s="2" t="s">
        <v>474</v>
      </c>
      <c r="B55" s="3" t="s">
        <v>475</v>
      </c>
      <c r="C55" s="2" t="s">
        <v>1318</v>
      </c>
      <c r="D55" s="2" t="s">
        <v>427</v>
      </c>
      <c r="E55" s="4" t="s">
        <v>1316</v>
      </c>
      <c r="F55" s="5" t="s">
        <v>1317</v>
      </c>
      <c r="G55" s="15">
        <v>42326</v>
      </c>
      <c r="H55" s="15">
        <v>42095</v>
      </c>
      <c r="I55" s="6">
        <v>490</v>
      </c>
      <c r="J55" s="6">
        <v>490</v>
      </c>
      <c r="K55" s="6">
        <v>530</v>
      </c>
      <c r="L55" s="2">
        <v>400</v>
      </c>
    </row>
    <row r="56" spans="1:12" x14ac:dyDescent="0.2">
      <c r="A56" s="2" t="s">
        <v>476</v>
      </c>
      <c r="B56" s="3" t="s">
        <v>477</v>
      </c>
      <c r="C56" s="2" t="s">
        <v>1318</v>
      </c>
      <c r="D56" s="2" t="s">
        <v>427</v>
      </c>
      <c r="E56" s="4" t="s">
        <v>1316</v>
      </c>
      <c r="F56" s="5" t="s">
        <v>1317</v>
      </c>
      <c r="G56" s="15">
        <v>42326</v>
      </c>
      <c r="H56" s="15">
        <v>42095</v>
      </c>
      <c r="I56" s="6">
        <v>540</v>
      </c>
      <c r="J56" s="6">
        <v>490</v>
      </c>
      <c r="K56" s="6">
        <v>530</v>
      </c>
      <c r="L56" s="2">
        <v>207</v>
      </c>
    </row>
    <row r="57" spans="1:12" x14ac:dyDescent="0.2">
      <c r="A57" s="2" t="s">
        <v>478</v>
      </c>
      <c r="B57" s="3" t="s">
        <v>479</v>
      </c>
      <c r="C57" s="2" t="s">
        <v>1318</v>
      </c>
      <c r="D57" s="2" t="s">
        <v>427</v>
      </c>
      <c r="E57" s="4" t="s">
        <v>1316</v>
      </c>
      <c r="F57" s="5" t="s">
        <v>1317</v>
      </c>
      <c r="G57" s="15">
        <v>42326</v>
      </c>
      <c r="H57" s="15">
        <v>42095</v>
      </c>
      <c r="I57" s="6">
        <v>500</v>
      </c>
      <c r="J57" s="6">
        <v>490</v>
      </c>
      <c r="K57" s="6">
        <v>530</v>
      </c>
      <c r="L57" s="2">
        <v>351</v>
      </c>
    </row>
    <row r="58" spans="1:12" x14ac:dyDescent="0.2">
      <c r="A58" s="2" t="s">
        <v>480</v>
      </c>
      <c r="B58" s="3" t="s">
        <v>481</v>
      </c>
      <c r="C58" s="2" t="s">
        <v>1318</v>
      </c>
      <c r="D58" s="2" t="s">
        <v>427</v>
      </c>
      <c r="E58" s="4" t="s">
        <v>1316</v>
      </c>
      <c r="F58" s="5" t="s">
        <v>1317</v>
      </c>
      <c r="G58" s="15">
        <v>42326</v>
      </c>
      <c r="H58" s="15">
        <v>42095</v>
      </c>
      <c r="I58" s="6">
        <v>480</v>
      </c>
      <c r="J58" s="6">
        <v>490</v>
      </c>
      <c r="K58" s="6">
        <v>530</v>
      </c>
      <c r="L58" s="2">
        <v>439</v>
      </c>
    </row>
    <row r="59" spans="1:12" x14ac:dyDescent="0.2">
      <c r="A59" s="2" t="s">
        <v>482</v>
      </c>
      <c r="B59" s="3" t="s">
        <v>483</v>
      </c>
      <c r="C59" s="2" t="s">
        <v>1318</v>
      </c>
      <c r="D59" s="2" t="s">
        <v>427</v>
      </c>
      <c r="E59" s="4" t="s">
        <v>1316</v>
      </c>
      <c r="F59" s="5" t="s">
        <v>1317</v>
      </c>
      <c r="G59" s="15">
        <v>42326</v>
      </c>
      <c r="H59" s="15">
        <v>42095</v>
      </c>
      <c r="I59" s="6">
        <v>540</v>
      </c>
      <c r="J59" s="6">
        <v>490</v>
      </c>
      <c r="K59" s="6">
        <v>530</v>
      </c>
      <c r="L59" s="2">
        <v>207</v>
      </c>
    </row>
    <row r="60" spans="1:12" x14ac:dyDescent="0.2">
      <c r="A60" s="2" t="s">
        <v>484</v>
      </c>
      <c r="B60" s="3" t="s">
        <v>485</v>
      </c>
      <c r="C60" s="2" t="s">
        <v>1318</v>
      </c>
      <c r="D60" s="2" t="s">
        <v>427</v>
      </c>
      <c r="E60" s="4" t="s">
        <v>1316</v>
      </c>
      <c r="F60" s="5" t="s">
        <v>1317</v>
      </c>
      <c r="G60" s="15">
        <v>42326</v>
      </c>
      <c r="H60" s="15">
        <v>42095</v>
      </c>
      <c r="I60" s="6">
        <v>490</v>
      </c>
      <c r="J60" s="6">
        <v>490</v>
      </c>
      <c r="K60" s="6">
        <v>530</v>
      </c>
      <c r="L60" s="2">
        <v>400</v>
      </c>
    </row>
    <row r="61" spans="1:12" x14ac:dyDescent="0.2">
      <c r="A61" s="2" t="s">
        <v>486</v>
      </c>
      <c r="B61" s="3" t="s">
        <v>487</v>
      </c>
      <c r="C61" s="2" t="s">
        <v>1318</v>
      </c>
      <c r="D61" s="2" t="s">
        <v>427</v>
      </c>
      <c r="E61" s="4" t="s">
        <v>1316</v>
      </c>
      <c r="F61" s="5" t="s">
        <v>1317</v>
      </c>
      <c r="G61" s="15">
        <v>42326</v>
      </c>
      <c r="H61" s="15">
        <v>42095</v>
      </c>
      <c r="I61" s="6">
        <v>460</v>
      </c>
      <c r="J61" s="6">
        <v>490</v>
      </c>
      <c r="K61" s="6">
        <v>530</v>
      </c>
      <c r="L61" s="2">
        <v>507</v>
      </c>
    </row>
    <row r="62" spans="1:12" x14ac:dyDescent="0.2">
      <c r="A62" s="2" t="s">
        <v>488</v>
      </c>
      <c r="B62" s="3" t="s">
        <v>489</v>
      </c>
      <c r="C62" s="2" t="s">
        <v>1318</v>
      </c>
      <c r="D62" s="2" t="s">
        <v>427</v>
      </c>
      <c r="E62" s="4" t="s">
        <v>1316</v>
      </c>
      <c r="F62" s="5" t="s">
        <v>1317</v>
      </c>
      <c r="G62" s="15">
        <v>42326</v>
      </c>
      <c r="H62" s="15">
        <v>42095</v>
      </c>
      <c r="I62" s="6">
        <v>480</v>
      </c>
      <c r="J62" s="6">
        <v>490</v>
      </c>
      <c r="K62" s="6">
        <v>530</v>
      </c>
      <c r="L62" s="2">
        <v>439</v>
      </c>
    </row>
    <row r="63" spans="1:12" x14ac:dyDescent="0.2">
      <c r="A63" s="2" t="s">
        <v>490</v>
      </c>
      <c r="B63" s="3" t="s">
        <v>491</v>
      </c>
      <c r="C63" s="2" t="s">
        <v>1318</v>
      </c>
      <c r="D63" s="2" t="s">
        <v>427</v>
      </c>
      <c r="E63" s="4" t="s">
        <v>1316</v>
      </c>
      <c r="F63" s="5" t="s">
        <v>1317</v>
      </c>
      <c r="G63" s="15">
        <v>42326</v>
      </c>
      <c r="H63" s="15">
        <v>42095</v>
      </c>
      <c r="I63" s="6">
        <v>520</v>
      </c>
      <c r="J63" s="6">
        <v>490</v>
      </c>
      <c r="K63" s="6">
        <v>530</v>
      </c>
      <c r="L63" s="2">
        <v>275</v>
      </c>
    </row>
    <row r="64" spans="1:12" x14ac:dyDescent="0.2">
      <c r="A64" s="2" t="s">
        <v>492</v>
      </c>
      <c r="B64" s="3" t="s">
        <v>33</v>
      </c>
      <c r="C64" s="2" t="s">
        <v>1318</v>
      </c>
      <c r="D64" s="2" t="s">
        <v>427</v>
      </c>
      <c r="E64" s="4" t="s">
        <v>1316</v>
      </c>
      <c r="F64" s="5" t="s">
        <v>1317</v>
      </c>
      <c r="G64" s="15">
        <v>42326</v>
      </c>
      <c r="H64" s="15">
        <v>42095</v>
      </c>
      <c r="I64" s="6">
        <v>500</v>
      </c>
      <c r="J64" s="6">
        <v>490</v>
      </c>
      <c r="K64" s="6">
        <v>530</v>
      </c>
      <c r="L64" s="2">
        <v>351</v>
      </c>
    </row>
    <row r="65" spans="1:12" x14ac:dyDescent="0.2">
      <c r="A65" s="2" t="s">
        <v>493</v>
      </c>
      <c r="B65" s="3" t="s">
        <v>494</v>
      </c>
      <c r="C65" s="2" t="s">
        <v>1318</v>
      </c>
      <c r="D65" s="2" t="s">
        <v>427</v>
      </c>
      <c r="E65" s="4" t="s">
        <v>1316</v>
      </c>
      <c r="F65" s="5" t="s">
        <v>1317</v>
      </c>
      <c r="G65" s="15">
        <v>42326</v>
      </c>
      <c r="H65" s="15">
        <v>42095</v>
      </c>
      <c r="I65" s="6">
        <v>480</v>
      </c>
      <c r="J65" s="6">
        <v>490</v>
      </c>
      <c r="K65" s="6">
        <v>530</v>
      </c>
      <c r="L65" s="2">
        <v>439</v>
      </c>
    </row>
    <row r="66" spans="1:12" x14ac:dyDescent="0.2">
      <c r="A66" s="2" t="s">
        <v>495</v>
      </c>
      <c r="B66" s="3" t="s">
        <v>496</v>
      </c>
      <c r="C66" s="2" t="s">
        <v>1318</v>
      </c>
      <c r="D66" s="2" t="s">
        <v>427</v>
      </c>
      <c r="E66" s="4" t="s">
        <v>1316</v>
      </c>
      <c r="F66" s="5" t="s">
        <v>1317</v>
      </c>
      <c r="G66" s="15">
        <v>42326</v>
      </c>
      <c r="H66" s="15">
        <v>42095</v>
      </c>
      <c r="I66" s="6">
        <v>430</v>
      </c>
      <c r="J66" s="6">
        <v>490</v>
      </c>
      <c r="K66" s="6">
        <v>530</v>
      </c>
      <c r="L66" s="2">
        <v>588</v>
      </c>
    </row>
    <row r="67" spans="1:12" x14ac:dyDescent="0.2">
      <c r="A67" s="2" t="s">
        <v>497</v>
      </c>
      <c r="B67" s="3" t="s">
        <v>498</v>
      </c>
      <c r="C67" s="2" t="s">
        <v>1318</v>
      </c>
      <c r="D67" s="2" t="s">
        <v>427</v>
      </c>
      <c r="E67" s="4" t="s">
        <v>1316</v>
      </c>
      <c r="F67" s="5" t="s">
        <v>1317</v>
      </c>
      <c r="G67" s="15">
        <v>42326</v>
      </c>
      <c r="H67" s="15">
        <v>42095</v>
      </c>
      <c r="I67" s="6">
        <v>530</v>
      </c>
      <c r="J67" s="6">
        <v>490</v>
      </c>
      <c r="K67" s="6">
        <v>530</v>
      </c>
      <c r="L67" s="2">
        <v>244</v>
      </c>
    </row>
    <row r="68" spans="1:12" x14ac:dyDescent="0.2">
      <c r="A68" s="2" t="s">
        <v>499</v>
      </c>
      <c r="B68" s="3" t="s">
        <v>500</v>
      </c>
      <c r="C68" s="2" t="s">
        <v>1318</v>
      </c>
      <c r="D68" s="2" t="s">
        <v>427</v>
      </c>
      <c r="E68" s="4" t="s">
        <v>1316</v>
      </c>
      <c r="F68" s="5" t="s">
        <v>1317</v>
      </c>
      <c r="G68" s="15">
        <v>42326</v>
      </c>
      <c r="H68" s="15">
        <v>42095</v>
      </c>
      <c r="I68" s="6">
        <v>480</v>
      </c>
      <c r="J68" s="6">
        <v>490</v>
      </c>
      <c r="K68" s="6">
        <v>530</v>
      </c>
      <c r="L68" s="2">
        <v>439</v>
      </c>
    </row>
    <row r="69" spans="1:12" x14ac:dyDescent="0.2">
      <c r="A69" s="2" t="s">
        <v>501</v>
      </c>
      <c r="B69" s="3" t="s">
        <v>502</v>
      </c>
      <c r="C69" s="2" t="s">
        <v>1318</v>
      </c>
      <c r="D69" s="2" t="s">
        <v>427</v>
      </c>
      <c r="E69" s="4" t="s">
        <v>1316</v>
      </c>
      <c r="F69" s="5" t="s">
        <v>1317</v>
      </c>
      <c r="G69" s="15">
        <v>42326</v>
      </c>
      <c r="H69" s="15">
        <v>42095</v>
      </c>
      <c r="I69" s="6">
        <v>580</v>
      </c>
      <c r="J69" s="6">
        <v>490</v>
      </c>
      <c r="K69" s="6">
        <v>530</v>
      </c>
      <c r="L69" s="2">
        <v>121</v>
      </c>
    </row>
    <row r="70" spans="1:12" x14ac:dyDescent="0.2">
      <c r="A70" s="2" t="s">
        <v>503</v>
      </c>
      <c r="B70" s="3" t="s">
        <v>504</v>
      </c>
      <c r="C70" s="2" t="s">
        <v>1318</v>
      </c>
      <c r="D70" s="2" t="s">
        <v>427</v>
      </c>
      <c r="E70" s="4" t="s">
        <v>1316</v>
      </c>
      <c r="F70" s="5" t="s">
        <v>1317</v>
      </c>
      <c r="G70" s="15">
        <v>42326</v>
      </c>
      <c r="H70" s="15">
        <v>42095</v>
      </c>
      <c r="I70" s="6">
        <v>530</v>
      </c>
      <c r="J70" s="6">
        <v>490</v>
      </c>
      <c r="K70" s="6">
        <v>530</v>
      </c>
      <c r="L70" s="2">
        <v>244</v>
      </c>
    </row>
    <row r="71" spans="1:12" x14ac:dyDescent="0.2">
      <c r="A71" s="2" t="s">
        <v>505</v>
      </c>
      <c r="B71" s="3" t="s">
        <v>506</v>
      </c>
      <c r="C71" s="2" t="s">
        <v>1318</v>
      </c>
      <c r="D71" s="2" t="s">
        <v>427</v>
      </c>
      <c r="E71" s="4" t="s">
        <v>1316</v>
      </c>
      <c r="F71" s="5" t="s">
        <v>1317</v>
      </c>
      <c r="G71" s="15">
        <v>42326</v>
      </c>
      <c r="H71" s="15">
        <v>42095</v>
      </c>
      <c r="I71" s="6">
        <v>440</v>
      </c>
      <c r="J71" s="6">
        <v>490</v>
      </c>
      <c r="K71" s="6">
        <v>530</v>
      </c>
      <c r="L71" s="2">
        <v>568</v>
      </c>
    </row>
    <row r="72" spans="1:12" x14ac:dyDescent="0.2">
      <c r="A72" s="2" t="s">
        <v>507</v>
      </c>
      <c r="B72" s="3" t="s">
        <v>508</v>
      </c>
      <c r="C72" s="2" t="s">
        <v>1318</v>
      </c>
      <c r="D72" s="2" t="s">
        <v>427</v>
      </c>
      <c r="E72" s="4" t="s">
        <v>1316</v>
      </c>
      <c r="F72" s="5" t="s">
        <v>1317</v>
      </c>
      <c r="G72" s="15">
        <v>42326</v>
      </c>
      <c r="H72" s="15">
        <v>42095</v>
      </c>
      <c r="I72" s="6">
        <v>440</v>
      </c>
      <c r="J72" s="6">
        <v>490</v>
      </c>
      <c r="K72" s="6">
        <v>530</v>
      </c>
      <c r="L72" s="2">
        <v>568</v>
      </c>
    </row>
    <row r="73" spans="1:12" x14ac:dyDescent="0.2">
      <c r="A73" s="2" t="s">
        <v>509</v>
      </c>
      <c r="B73" s="3" t="s">
        <v>510</v>
      </c>
      <c r="C73" s="2" t="s">
        <v>1318</v>
      </c>
      <c r="D73" s="2" t="s">
        <v>427</v>
      </c>
      <c r="E73" s="4" t="s">
        <v>1316</v>
      </c>
      <c r="F73" s="5" t="s">
        <v>1317</v>
      </c>
      <c r="G73" s="15">
        <v>42326</v>
      </c>
      <c r="H73" s="15">
        <v>42095</v>
      </c>
      <c r="I73" s="6">
        <v>600</v>
      </c>
      <c r="J73" s="6">
        <v>490</v>
      </c>
      <c r="K73" s="6">
        <v>530</v>
      </c>
      <c r="L73" s="2">
        <v>100</v>
      </c>
    </row>
    <row r="74" spans="1:12" x14ac:dyDescent="0.2">
      <c r="A74" s="2" t="s">
        <v>511</v>
      </c>
      <c r="B74" s="3" t="s">
        <v>512</v>
      </c>
      <c r="C74" s="2" t="s">
        <v>1318</v>
      </c>
      <c r="D74" s="2" t="s">
        <v>427</v>
      </c>
      <c r="E74" s="4" t="s">
        <v>1316</v>
      </c>
      <c r="F74" s="5" t="s">
        <v>1317</v>
      </c>
      <c r="G74" s="15">
        <v>42326</v>
      </c>
      <c r="H74" s="15">
        <v>42095</v>
      </c>
      <c r="I74" s="6">
        <v>440</v>
      </c>
      <c r="J74" s="6">
        <v>490</v>
      </c>
      <c r="K74" s="6">
        <v>530</v>
      </c>
      <c r="L74" s="2">
        <v>568</v>
      </c>
    </row>
    <row r="75" spans="1:12" x14ac:dyDescent="0.2">
      <c r="A75" s="2" t="s">
        <v>513</v>
      </c>
      <c r="B75" s="3" t="s">
        <v>514</v>
      </c>
      <c r="C75" s="2" t="s">
        <v>1318</v>
      </c>
      <c r="D75" s="2" t="s">
        <v>427</v>
      </c>
      <c r="E75" s="4" t="s">
        <v>1316</v>
      </c>
      <c r="F75" s="5" t="s">
        <v>1317</v>
      </c>
      <c r="G75" s="15">
        <v>42326</v>
      </c>
      <c r="H75" s="15">
        <v>42095</v>
      </c>
      <c r="I75" s="6">
        <v>500</v>
      </c>
      <c r="J75" s="6">
        <v>490</v>
      </c>
      <c r="K75" s="6">
        <v>530</v>
      </c>
      <c r="L75" s="2">
        <v>351</v>
      </c>
    </row>
    <row r="76" spans="1:12" x14ac:dyDescent="0.2">
      <c r="A76" s="2" t="s">
        <v>515</v>
      </c>
      <c r="B76" s="3" t="s">
        <v>516</v>
      </c>
      <c r="C76" s="2" t="s">
        <v>1318</v>
      </c>
      <c r="D76" s="2" t="s">
        <v>427</v>
      </c>
      <c r="E76" s="4" t="s">
        <v>1316</v>
      </c>
      <c r="F76" s="5" t="s">
        <v>1317</v>
      </c>
      <c r="G76" s="15">
        <v>42326</v>
      </c>
      <c r="H76" s="15">
        <v>42095</v>
      </c>
      <c r="I76" s="6">
        <v>430</v>
      </c>
      <c r="J76" s="6">
        <v>490</v>
      </c>
      <c r="K76" s="6">
        <v>530</v>
      </c>
      <c r="L76" s="2">
        <v>588</v>
      </c>
    </row>
    <row r="77" spans="1:12" x14ac:dyDescent="0.2">
      <c r="A77" s="2" t="s">
        <v>517</v>
      </c>
      <c r="B77" s="3" t="s">
        <v>518</v>
      </c>
      <c r="C77" s="2" t="s">
        <v>1318</v>
      </c>
      <c r="D77" s="2" t="s">
        <v>427</v>
      </c>
      <c r="E77" s="4" t="s">
        <v>1316</v>
      </c>
      <c r="F77" s="5" t="s">
        <v>1317</v>
      </c>
      <c r="G77" s="15">
        <v>42326</v>
      </c>
      <c r="H77" s="15">
        <v>42095</v>
      </c>
      <c r="I77" s="6">
        <v>450</v>
      </c>
      <c r="J77" s="6">
        <v>490</v>
      </c>
      <c r="K77" s="6">
        <v>530</v>
      </c>
      <c r="L77" s="2">
        <v>538</v>
      </c>
    </row>
    <row r="78" spans="1:12" x14ac:dyDescent="0.2">
      <c r="A78" s="2" t="s">
        <v>519</v>
      </c>
      <c r="B78" s="3" t="s">
        <v>520</v>
      </c>
      <c r="C78" s="2" t="s">
        <v>1318</v>
      </c>
      <c r="D78" s="2" t="s">
        <v>427</v>
      </c>
      <c r="E78" s="4" t="s">
        <v>1316</v>
      </c>
      <c r="F78" s="5" t="s">
        <v>1317</v>
      </c>
      <c r="G78" s="15">
        <v>42326</v>
      </c>
      <c r="H78" s="15">
        <v>42095</v>
      </c>
      <c r="I78" s="6">
        <v>450</v>
      </c>
      <c r="J78" s="6">
        <v>490</v>
      </c>
      <c r="K78" s="6">
        <v>530</v>
      </c>
      <c r="L78" s="2">
        <v>538</v>
      </c>
    </row>
    <row r="79" spans="1:12" x14ac:dyDescent="0.2">
      <c r="A79" s="2" t="s">
        <v>521</v>
      </c>
      <c r="B79" s="3" t="s">
        <v>93</v>
      </c>
      <c r="C79" s="2" t="s">
        <v>1318</v>
      </c>
      <c r="D79" s="2" t="s">
        <v>427</v>
      </c>
      <c r="E79" s="4" t="s">
        <v>1316</v>
      </c>
      <c r="F79" s="5" t="s">
        <v>1317</v>
      </c>
      <c r="G79" s="15">
        <v>42326</v>
      </c>
      <c r="H79" s="15">
        <v>42095</v>
      </c>
      <c r="I79" s="6">
        <v>390</v>
      </c>
      <c r="J79" s="6">
        <v>490</v>
      </c>
      <c r="K79" s="6">
        <v>530</v>
      </c>
      <c r="L79" s="2">
        <v>629</v>
      </c>
    </row>
    <row r="80" spans="1:12" x14ac:dyDescent="0.2">
      <c r="A80" s="2" t="s">
        <v>522</v>
      </c>
      <c r="B80" s="3" t="s">
        <v>523</v>
      </c>
      <c r="C80" s="2" t="s">
        <v>1318</v>
      </c>
      <c r="D80" s="2" t="s">
        <v>427</v>
      </c>
      <c r="E80" s="4" t="s">
        <v>1316</v>
      </c>
      <c r="F80" s="5" t="s">
        <v>1317</v>
      </c>
      <c r="G80" s="15">
        <v>42326</v>
      </c>
      <c r="H80" s="15">
        <v>42095</v>
      </c>
      <c r="I80" s="6">
        <v>520</v>
      </c>
      <c r="J80" s="6">
        <v>490</v>
      </c>
      <c r="K80" s="6">
        <v>530</v>
      </c>
      <c r="L80" s="2">
        <v>275</v>
      </c>
    </row>
    <row r="81" spans="1:12" x14ac:dyDescent="0.2">
      <c r="A81" s="2" t="s">
        <v>524</v>
      </c>
      <c r="B81" s="3" t="s">
        <v>525</v>
      </c>
      <c r="C81" s="2" t="s">
        <v>1318</v>
      </c>
      <c r="D81" s="2" t="s">
        <v>427</v>
      </c>
      <c r="E81" s="4" t="s">
        <v>1316</v>
      </c>
      <c r="F81" s="5" t="s">
        <v>1317</v>
      </c>
      <c r="G81" s="15">
        <v>42326</v>
      </c>
      <c r="H81" s="15">
        <v>42095</v>
      </c>
      <c r="I81" s="6">
        <v>450</v>
      </c>
      <c r="J81" s="6">
        <v>490</v>
      </c>
      <c r="K81" s="6">
        <v>530</v>
      </c>
      <c r="L81" s="2">
        <v>538</v>
      </c>
    </row>
    <row r="82" spans="1:12" x14ac:dyDescent="0.2">
      <c r="A82" s="2" t="s">
        <v>526</v>
      </c>
      <c r="B82" s="3" t="s">
        <v>527</v>
      </c>
      <c r="C82" s="2" t="s">
        <v>1318</v>
      </c>
      <c r="D82" s="2" t="s">
        <v>427</v>
      </c>
      <c r="E82" s="4" t="s">
        <v>1316</v>
      </c>
      <c r="F82" s="5" t="s">
        <v>1317</v>
      </c>
      <c r="G82" s="15">
        <v>42326</v>
      </c>
      <c r="H82" s="15">
        <v>42095</v>
      </c>
      <c r="I82" s="6">
        <v>450</v>
      </c>
      <c r="J82" s="6">
        <v>490</v>
      </c>
      <c r="K82" s="6">
        <v>530</v>
      </c>
      <c r="L82" s="2">
        <v>538</v>
      </c>
    </row>
    <row r="83" spans="1:12" x14ac:dyDescent="0.2">
      <c r="A83" s="2" t="s">
        <v>528</v>
      </c>
      <c r="B83" s="3" t="s">
        <v>529</v>
      </c>
      <c r="C83" s="2" t="s">
        <v>1318</v>
      </c>
      <c r="D83" s="2" t="s">
        <v>427</v>
      </c>
      <c r="E83" s="4" t="s">
        <v>1316</v>
      </c>
      <c r="F83" s="5" t="s">
        <v>1317</v>
      </c>
      <c r="G83" s="15">
        <v>42326</v>
      </c>
      <c r="H83" s="15">
        <v>42095</v>
      </c>
      <c r="I83" s="6">
        <v>450</v>
      </c>
      <c r="J83" s="6">
        <v>490</v>
      </c>
      <c r="K83" s="6">
        <v>530</v>
      </c>
      <c r="L83" s="2">
        <v>538</v>
      </c>
    </row>
    <row r="84" spans="1:12" x14ac:dyDescent="0.2">
      <c r="A84" s="2" t="s">
        <v>530</v>
      </c>
      <c r="B84" s="3" t="s">
        <v>531</v>
      </c>
      <c r="C84" s="2" t="s">
        <v>1318</v>
      </c>
      <c r="D84" s="2" t="s">
        <v>427</v>
      </c>
      <c r="E84" s="4" t="s">
        <v>1316</v>
      </c>
      <c r="F84" s="5" t="s">
        <v>1317</v>
      </c>
      <c r="G84" s="15">
        <v>42326</v>
      </c>
      <c r="H84" s="15">
        <v>42095</v>
      </c>
      <c r="I84" s="6">
        <v>530</v>
      </c>
      <c r="J84" s="6">
        <v>490</v>
      </c>
      <c r="K84" s="6">
        <v>530</v>
      </c>
      <c r="L84" s="2">
        <v>244</v>
      </c>
    </row>
    <row r="85" spans="1:12" x14ac:dyDescent="0.2">
      <c r="A85" s="2" t="s">
        <v>532</v>
      </c>
      <c r="B85" s="3" t="s">
        <v>533</v>
      </c>
      <c r="C85" s="2" t="s">
        <v>1318</v>
      </c>
      <c r="D85" s="2" t="s">
        <v>427</v>
      </c>
      <c r="E85" s="4" t="s">
        <v>1316</v>
      </c>
      <c r="F85" s="5" t="s">
        <v>1317</v>
      </c>
      <c r="G85" s="15">
        <v>42326</v>
      </c>
      <c r="H85" s="15">
        <v>42095</v>
      </c>
      <c r="I85" s="6">
        <v>490</v>
      </c>
      <c r="J85" s="6">
        <v>490</v>
      </c>
      <c r="K85" s="6">
        <v>530</v>
      </c>
      <c r="L85" s="2">
        <v>400</v>
      </c>
    </row>
    <row r="86" spans="1:12" x14ac:dyDescent="0.2">
      <c r="A86" s="2" t="s">
        <v>534</v>
      </c>
      <c r="B86" s="3" t="s">
        <v>535</v>
      </c>
      <c r="C86" s="2" t="s">
        <v>1318</v>
      </c>
      <c r="D86" s="2" t="s">
        <v>427</v>
      </c>
      <c r="E86" s="4" t="s">
        <v>1316</v>
      </c>
      <c r="F86" s="5" t="s">
        <v>1317</v>
      </c>
      <c r="G86" s="15">
        <v>42326</v>
      </c>
      <c r="H86" s="15">
        <v>42095</v>
      </c>
      <c r="I86" s="6">
        <v>470</v>
      </c>
      <c r="J86" s="6">
        <v>490</v>
      </c>
      <c r="K86" s="6">
        <v>530</v>
      </c>
      <c r="L86" s="2">
        <v>475</v>
      </c>
    </row>
    <row r="87" spans="1:12" x14ac:dyDescent="0.2">
      <c r="A87" s="2" t="s">
        <v>536</v>
      </c>
      <c r="B87" s="3" t="s">
        <v>537</v>
      </c>
      <c r="C87" s="2" t="s">
        <v>1318</v>
      </c>
      <c r="D87" s="2" t="s">
        <v>427</v>
      </c>
      <c r="E87" s="4" t="s">
        <v>1316</v>
      </c>
      <c r="F87" s="5" t="s">
        <v>1317</v>
      </c>
      <c r="G87" s="15">
        <v>42326</v>
      </c>
      <c r="H87" s="15">
        <v>42095</v>
      </c>
      <c r="I87" s="6">
        <v>480</v>
      </c>
      <c r="J87" s="6">
        <v>490</v>
      </c>
      <c r="K87" s="6">
        <v>530</v>
      </c>
      <c r="L87" s="2">
        <v>439</v>
      </c>
    </row>
    <row r="88" spans="1:12" x14ac:dyDescent="0.2">
      <c r="A88" s="2" t="s">
        <v>538</v>
      </c>
      <c r="B88" s="3" t="s">
        <v>539</v>
      </c>
      <c r="C88" s="2" t="s">
        <v>1318</v>
      </c>
      <c r="D88" s="2" t="s">
        <v>427</v>
      </c>
      <c r="E88" s="4" t="s">
        <v>1316</v>
      </c>
      <c r="F88" s="5" t="s">
        <v>1317</v>
      </c>
      <c r="G88" s="15">
        <v>42326</v>
      </c>
      <c r="H88" s="15">
        <v>42095</v>
      </c>
      <c r="I88" s="6">
        <v>450</v>
      </c>
      <c r="J88" s="6">
        <v>490</v>
      </c>
      <c r="K88" s="6">
        <v>530</v>
      </c>
      <c r="L88" s="2">
        <v>538</v>
      </c>
    </row>
    <row r="89" spans="1:12" x14ac:dyDescent="0.2">
      <c r="A89" s="2" t="s">
        <v>540</v>
      </c>
      <c r="B89" s="3" t="s">
        <v>541</v>
      </c>
      <c r="C89" s="2" t="s">
        <v>1318</v>
      </c>
      <c r="D89" s="2" t="s">
        <v>427</v>
      </c>
      <c r="E89" s="4" t="s">
        <v>1316</v>
      </c>
      <c r="F89" s="5" t="s">
        <v>1317</v>
      </c>
      <c r="G89" s="15">
        <v>42326</v>
      </c>
      <c r="H89" s="15">
        <v>42095</v>
      </c>
      <c r="I89" s="6">
        <v>450</v>
      </c>
      <c r="J89" s="6">
        <v>490</v>
      </c>
      <c r="K89" s="6">
        <v>530</v>
      </c>
      <c r="L89" s="2">
        <v>538</v>
      </c>
    </row>
    <row r="90" spans="1:12" x14ac:dyDescent="0.2">
      <c r="A90" s="2" t="s">
        <v>542</v>
      </c>
      <c r="B90" s="3" t="s">
        <v>543</v>
      </c>
      <c r="C90" s="2" t="s">
        <v>1318</v>
      </c>
      <c r="D90" s="2" t="s">
        <v>427</v>
      </c>
      <c r="E90" s="4" t="s">
        <v>1316</v>
      </c>
      <c r="F90" s="5" t="s">
        <v>1317</v>
      </c>
      <c r="G90" s="15">
        <v>42326</v>
      </c>
      <c r="H90" s="15">
        <v>42095</v>
      </c>
      <c r="I90" s="6">
        <v>540</v>
      </c>
      <c r="J90" s="6">
        <v>490</v>
      </c>
      <c r="K90" s="6">
        <v>530</v>
      </c>
      <c r="L90" s="2">
        <v>207</v>
      </c>
    </row>
    <row r="91" spans="1:12" x14ac:dyDescent="0.2">
      <c r="A91" s="2" t="s">
        <v>544</v>
      </c>
      <c r="B91" s="3" t="s">
        <v>545</v>
      </c>
      <c r="C91" s="2" t="s">
        <v>1318</v>
      </c>
      <c r="D91" s="2" t="s">
        <v>427</v>
      </c>
      <c r="E91" s="4" t="s">
        <v>1316</v>
      </c>
      <c r="F91" s="5" t="s">
        <v>1317</v>
      </c>
      <c r="G91" s="15">
        <v>42326</v>
      </c>
      <c r="H91" s="15">
        <v>42095</v>
      </c>
      <c r="I91" s="6">
        <v>510</v>
      </c>
      <c r="J91" s="6">
        <v>490</v>
      </c>
      <c r="K91" s="6">
        <v>530</v>
      </c>
      <c r="L91" s="2">
        <v>313</v>
      </c>
    </row>
    <row r="92" spans="1:12" x14ac:dyDescent="0.2">
      <c r="A92" s="2" t="s">
        <v>546</v>
      </c>
      <c r="B92" s="3" t="s">
        <v>547</v>
      </c>
      <c r="C92" s="2" t="s">
        <v>1318</v>
      </c>
      <c r="D92" s="2" t="s">
        <v>427</v>
      </c>
      <c r="E92" s="4" t="s">
        <v>1316</v>
      </c>
      <c r="F92" s="5" t="s">
        <v>1317</v>
      </c>
      <c r="G92" s="15">
        <v>42326</v>
      </c>
      <c r="H92" s="15">
        <v>42095</v>
      </c>
      <c r="I92" s="6">
        <v>580</v>
      </c>
      <c r="J92" s="6">
        <v>490</v>
      </c>
      <c r="K92" s="6">
        <v>530</v>
      </c>
      <c r="L92" s="2">
        <v>121</v>
      </c>
    </row>
    <row r="93" spans="1:12" x14ac:dyDescent="0.2">
      <c r="A93" s="2" t="s">
        <v>548</v>
      </c>
      <c r="B93" s="3" t="s">
        <v>549</v>
      </c>
      <c r="C93" s="2" t="s">
        <v>1318</v>
      </c>
      <c r="D93" s="2" t="s">
        <v>427</v>
      </c>
      <c r="E93" s="4" t="s">
        <v>1316</v>
      </c>
      <c r="F93" s="5" t="s">
        <v>1317</v>
      </c>
      <c r="G93" s="15">
        <v>42326</v>
      </c>
      <c r="H93" s="15">
        <v>42095</v>
      </c>
      <c r="I93" s="6">
        <v>490</v>
      </c>
      <c r="J93" s="6">
        <v>490</v>
      </c>
      <c r="K93" s="6">
        <v>530</v>
      </c>
      <c r="L93" s="2">
        <v>400</v>
      </c>
    </row>
    <row r="94" spans="1:12" x14ac:dyDescent="0.2">
      <c r="A94" s="2" t="s">
        <v>550</v>
      </c>
      <c r="B94" s="3" t="s">
        <v>551</v>
      </c>
      <c r="C94" s="2" t="s">
        <v>1318</v>
      </c>
      <c r="D94" s="2" t="s">
        <v>427</v>
      </c>
      <c r="E94" s="4" t="s">
        <v>1316</v>
      </c>
      <c r="F94" s="5" t="s">
        <v>1317</v>
      </c>
      <c r="G94" s="15">
        <v>42326</v>
      </c>
      <c r="H94" s="15">
        <v>42095</v>
      </c>
      <c r="I94" s="6">
        <v>510</v>
      </c>
      <c r="J94" s="6">
        <v>490</v>
      </c>
      <c r="K94" s="6">
        <v>530</v>
      </c>
      <c r="L94" s="2">
        <v>313</v>
      </c>
    </row>
    <row r="95" spans="1:12" x14ac:dyDescent="0.2">
      <c r="A95" s="2" t="s">
        <v>552</v>
      </c>
      <c r="B95" s="3" t="s">
        <v>553</v>
      </c>
      <c r="C95" s="2" t="s">
        <v>1318</v>
      </c>
      <c r="D95" s="2" t="s">
        <v>427</v>
      </c>
      <c r="E95" s="4" t="s">
        <v>1316</v>
      </c>
      <c r="F95" s="5" t="s">
        <v>1317</v>
      </c>
      <c r="G95" s="15">
        <v>42326</v>
      </c>
      <c r="H95" s="15">
        <v>42095</v>
      </c>
      <c r="I95" s="6">
        <v>580</v>
      </c>
      <c r="J95" s="6">
        <v>490</v>
      </c>
      <c r="K95" s="6">
        <v>530</v>
      </c>
      <c r="L95" s="2">
        <v>121</v>
      </c>
    </row>
    <row r="96" spans="1:12" x14ac:dyDescent="0.2">
      <c r="A96" s="2" t="s">
        <v>554</v>
      </c>
      <c r="B96" s="3" t="s">
        <v>555</v>
      </c>
      <c r="C96" s="2" t="s">
        <v>1318</v>
      </c>
      <c r="D96" s="2" t="s">
        <v>427</v>
      </c>
      <c r="E96" s="4" t="s">
        <v>1316</v>
      </c>
      <c r="F96" s="5" t="s">
        <v>1317</v>
      </c>
      <c r="G96" s="15">
        <v>42326</v>
      </c>
      <c r="H96" s="15">
        <v>42095</v>
      </c>
      <c r="I96" s="6">
        <v>560</v>
      </c>
      <c r="J96" s="6">
        <v>490</v>
      </c>
      <c r="K96" s="6">
        <v>530</v>
      </c>
      <c r="L96" s="2">
        <v>167</v>
      </c>
    </row>
    <row r="97" spans="1:12" x14ac:dyDescent="0.2">
      <c r="A97" s="2" t="s">
        <v>556</v>
      </c>
      <c r="B97" s="3" t="s">
        <v>557</v>
      </c>
      <c r="C97" s="2" t="s">
        <v>1318</v>
      </c>
      <c r="D97" s="2" t="s">
        <v>427</v>
      </c>
      <c r="E97" s="4" t="s">
        <v>1316</v>
      </c>
      <c r="F97" s="5" t="s">
        <v>1317</v>
      </c>
      <c r="G97" s="15">
        <v>42326</v>
      </c>
      <c r="H97" s="15">
        <v>42095</v>
      </c>
      <c r="I97" s="6">
        <v>490</v>
      </c>
      <c r="J97" s="6">
        <v>490</v>
      </c>
      <c r="K97" s="6">
        <v>530</v>
      </c>
      <c r="L97" s="2">
        <v>400</v>
      </c>
    </row>
    <row r="98" spans="1:12" x14ac:dyDescent="0.2">
      <c r="A98" s="2" t="s">
        <v>558</v>
      </c>
      <c r="B98" s="3" t="s">
        <v>559</v>
      </c>
      <c r="C98" s="2" t="s">
        <v>1318</v>
      </c>
      <c r="D98" s="2" t="s">
        <v>427</v>
      </c>
      <c r="E98" s="4" t="s">
        <v>1316</v>
      </c>
      <c r="F98" s="5" t="s">
        <v>1317</v>
      </c>
      <c r="G98" s="15">
        <v>42326</v>
      </c>
      <c r="H98" s="15">
        <v>42095</v>
      </c>
      <c r="I98" s="6">
        <v>510</v>
      </c>
      <c r="J98" s="6">
        <v>490</v>
      </c>
      <c r="K98" s="6">
        <v>530</v>
      </c>
      <c r="L98" s="2">
        <v>313</v>
      </c>
    </row>
    <row r="99" spans="1:12" x14ac:dyDescent="0.2">
      <c r="A99" s="2" t="s">
        <v>560</v>
      </c>
      <c r="B99" s="3" t="s">
        <v>561</v>
      </c>
      <c r="C99" s="2" t="s">
        <v>1318</v>
      </c>
      <c r="D99" s="2" t="s">
        <v>427</v>
      </c>
      <c r="E99" s="4" t="s">
        <v>1316</v>
      </c>
      <c r="F99" s="5" t="s">
        <v>1317</v>
      </c>
      <c r="G99" s="15">
        <v>42326</v>
      </c>
      <c r="H99" s="15">
        <v>42095</v>
      </c>
      <c r="I99" s="6">
        <v>490</v>
      </c>
      <c r="J99" s="6">
        <v>490</v>
      </c>
      <c r="K99" s="6">
        <v>530</v>
      </c>
      <c r="L99" s="2">
        <v>400</v>
      </c>
    </row>
    <row r="100" spans="1:12" x14ac:dyDescent="0.2">
      <c r="A100" s="2" t="s">
        <v>562</v>
      </c>
      <c r="B100" s="3" t="s">
        <v>563</v>
      </c>
      <c r="C100" s="2" t="s">
        <v>1318</v>
      </c>
      <c r="D100" s="2" t="s">
        <v>427</v>
      </c>
      <c r="E100" s="4" t="s">
        <v>1316</v>
      </c>
      <c r="F100" s="5" t="s">
        <v>1317</v>
      </c>
      <c r="G100" s="15">
        <v>42326</v>
      </c>
      <c r="H100" s="15">
        <v>42095</v>
      </c>
      <c r="I100" s="6">
        <v>560</v>
      </c>
      <c r="J100" s="6">
        <v>490</v>
      </c>
      <c r="K100" s="6">
        <v>530</v>
      </c>
      <c r="L100" s="2">
        <v>167</v>
      </c>
    </row>
    <row r="101" spans="1:12" x14ac:dyDescent="0.2">
      <c r="A101" s="2" t="s">
        <v>564</v>
      </c>
      <c r="B101" s="3" t="s">
        <v>565</v>
      </c>
      <c r="C101" s="2" t="s">
        <v>1318</v>
      </c>
      <c r="D101" s="2" t="s">
        <v>427</v>
      </c>
      <c r="E101" s="4" t="s">
        <v>1316</v>
      </c>
      <c r="F101" s="5" t="s">
        <v>1317</v>
      </c>
      <c r="G101" s="15">
        <v>42326</v>
      </c>
      <c r="H101" s="15">
        <v>42095</v>
      </c>
      <c r="I101" s="6">
        <v>610</v>
      </c>
      <c r="J101" s="6">
        <v>490</v>
      </c>
      <c r="K101" s="6">
        <v>530</v>
      </c>
      <c r="L101" s="2">
        <v>87</v>
      </c>
    </row>
    <row r="102" spans="1:12" x14ac:dyDescent="0.2">
      <c r="A102" s="2" t="s">
        <v>566</v>
      </c>
      <c r="B102" s="3" t="s">
        <v>567</v>
      </c>
      <c r="C102" s="2" t="s">
        <v>1318</v>
      </c>
      <c r="D102" s="2" t="s">
        <v>427</v>
      </c>
      <c r="E102" s="4" t="s">
        <v>1316</v>
      </c>
      <c r="F102" s="5" t="s">
        <v>1317</v>
      </c>
      <c r="G102" s="15">
        <v>42326</v>
      </c>
      <c r="H102" s="15">
        <v>42095</v>
      </c>
      <c r="I102" s="6">
        <v>530</v>
      </c>
      <c r="J102" s="6">
        <v>490</v>
      </c>
      <c r="K102" s="6">
        <v>530</v>
      </c>
      <c r="L102" s="2">
        <v>244</v>
      </c>
    </row>
    <row r="103" spans="1:12" x14ac:dyDescent="0.2">
      <c r="A103" s="2" t="s">
        <v>568</v>
      </c>
      <c r="B103" s="3" t="s">
        <v>569</v>
      </c>
      <c r="C103" s="2" t="s">
        <v>1318</v>
      </c>
      <c r="D103" s="2" t="s">
        <v>427</v>
      </c>
      <c r="E103" s="4" t="s">
        <v>1316</v>
      </c>
      <c r="F103" s="5" t="s">
        <v>1317</v>
      </c>
      <c r="G103" s="15">
        <v>42326</v>
      </c>
      <c r="H103" s="15">
        <v>42095</v>
      </c>
      <c r="I103" s="6">
        <v>510</v>
      </c>
      <c r="J103" s="6">
        <v>490</v>
      </c>
      <c r="K103" s="6">
        <v>530</v>
      </c>
      <c r="L103" s="2">
        <v>313</v>
      </c>
    </row>
    <row r="104" spans="1:12" x14ac:dyDescent="0.2">
      <c r="A104" s="2" t="s">
        <v>570</v>
      </c>
      <c r="B104" s="3" t="s">
        <v>571</v>
      </c>
      <c r="C104" s="2" t="s">
        <v>1318</v>
      </c>
      <c r="D104" s="2" t="s">
        <v>427</v>
      </c>
      <c r="E104" s="4" t="s">
        <v>1316</v>
      </c>
      <c r="F104" s="5" t="s">
        <v>1317</v>
      </c>
      <c r="G104" s="15">
        <v>42326</v>
      </c>
      <c r="H104" s="15">
        <v>42095</v>
      </c>
      <c r="I104" s="6">
        <v>510</v>
      </c>
      <c r="J104" s="6">
        <v>490</v>
      </c>
      <c r="K104" s="6">
        <v>530</v>
      </c>
      <c r="L104" s="2">
        <v>313</v>
      </c>
    </row>
    <row r="105" spans="1:12" x14ac:dyDescent="0.2">
      <c r="A105" s="2" t="s">
        <v>572</v>
      </c>
      <c r="B105" s="3" t="s">
        <v>573</v>
      </c>
      <c r="C105" s="2" t="s">
        <v>1318</v>
      </c>
      <c r="D105" s="2" t="s">
        <v>427</v>
      </c>
      <c r="E105" s="4" t="s">
        <v>1316</v>
      </c>
      <c r="F105" s="5" t="s">
        <v>1317</v>
      </c>
      <c r="G105" s="15">
        <v>42326</v>
      </c>
      <c r="H105" s="15">
        <v>42095</v>
      </c>
      <c r="I105" s="6">
        <v>500</v>
      </c>
      <c r="J105" s="6">
        <v>490</v>
      </c>
      <c r="K105" s="6">
        <v>530</v>
      </c>
      <c r="L105" s="2">
        <v>351</v>
      </c>
    </row>
    <row r="106" spans="1:12" x14ac:dyDescent="0.2">
      <c r="A106" s="2" t="s">
        <v>1204</v>
      </c>
      <c r="B106" s="3" t="s">
        <v>1206</v>
      </c>
      <c r="C106" s="2" t="s">
        <v>1319</v>
      </c>
      <c r="D106" s="2" t="s">
        <v>1205</v>
      </c>
      <c r="E106" s="4" t="s">
        <v>1316</v>
      </c>
      <c r="F106" s="5" t="s">
        <v>1317</v>
      </c>
      <c r="G106" s="15">
        <v>42326</v>
      </c>
      <c r="H106" s="15">
        <v>42095</v>
      </c>
      <c r="I106" s="6">
        <v>460</v>
      </c>
      <c r="J106" s="6">
        <v>480</v>
      </c>
      <c r="K106" s="6">
        <v>530</v>
      </c>
      <c r="L106" s="2">
        <v>507</v>
      </c>
    </row>
    <row r="107" spans="1:12" x14ac:dyDescent="0.2">
      <c r="A107" s="2" t="s">
        <v>1207</v>
      </c>
      <c r="B107" s="3" t="s">
        <v>1208</v>
      </c>
      <c r="C107" s="2" t="s">
        <v>1319</v>
      </c>
      <c r="D107" s="2" t="s">
        <v>1205</v>
      </c>
      <c r="E107" s="4" t="s">
        <v>1316</v>
      </c>
      <c r="F107" s="5" t="s">
        <v>1317</v>
      </c>
      <c r="G107" s="15">
        <v>42326</v>
      </c>
      <c r="H107" s="15">
        <v>42095</v>
      </c>
      <c r="I107" s="6">
        <v>430</v>
      </c>
      <c r="J107" s="6">
        <v>480</v>
      </c>
      <c r="K107" s="6">
        <v>530</v>
      </c>
      <c r="L107" s="2">
        <v>588</v>
      </c>
    </row>
    <row r="108" spans="1:12" x14ac:dyDescent="0.2">
      <c r="A108" s="2" t="s">
        <v>1209</v>
      </c>
      <c r="B108" s="3" t="s">
        <v>1210</v>
      </c>
      <c r="C108" s="2" t="s">
        <v>1319</v>
      </c>
      <c r="D108" s="2" t="s">
        <v>1205</v>
      </c>
      <c r="E108" s="4" t="s">
        <v>1316</v>
      </c>
      <c r="F108" s="5" t="s">
        <v>1317</v>
      </c>
      <c r="G108" s="15">
        <v>42326</v>
      </c>
      <c r="H108" s="15">
        <v>42095</v>
      </c>
      <c r="I108" s="6">
        <v>490</v>
      </c>
      <c r="J108" s="6">
        <v>480</v>
      </c>
      <c r="K108" s="6">
        <v>530</v>
      </c>
      <c r="L108" s="2">
        <v>400</v>
      </c>
    </row>
    <row r="109" spans="1:12" x14ac:dyDescent="0.2">
      <c r="A109" s="2" t="s">
        <v>1211</v>
      </c>
      <c r="B109" s="3" t="s">
        <v>1212</v>
      </c>
      <c r="C109" s="2" t="s">
        <v>1319</v>
      </c>
      <c r="D109" s="2" t="s">
        <v>1205</v>
      </c>
      <c r="E109" s="4" t="s">
        <v>1316</v>
      </c>
      <c r="F109" s="5" t="s">
        <v>1317</v>
      </c>
      <c r="G109" s="15">
        <v>42326</v>
      </c>
      <c r="H109" s="15">
        <v>42095</v>
      </c>
      <c r="I109" s="6">
        <v>500</v>
      </c>
      <c r="J109" s="6">
        <v>480</v>
      </c>
      <c r="K109" s="6">
        <v>530</v>
      </c>
      <c r="L109" s="2">
        <v>351</v>
      </c>
    </row>
    <row r="110" spans="1:12" x14ac:dyDescent="0.2">
      <c r="A110" s="2" t="s">
        <v>1213</v>
      </c>
      <c r="B110" s="3" t="s">
        <v>1214</v>
      </c>
      <c r="C110" s="2" t="s">
        <v>1319</v>
      </c>
      <c r="D110" s="2" t="s">
        <v>1205</v>
      </c>
      <c r="E110" s="4" t="s">
        <v>1316</v>
      </c>
      <c r="F110" s="5" t="s">
        <v>1317</v>
      </c>
      <c r="G110" s="15">
        <v>42326</v>
      </c>
      <c r="H110" s="15">
        <v>42095</v>
      </c>
      <c r="I110" s="6">
        <v>420</v>
      </c>
      <c r="J110" s="6">
        <v>480</v>
      </c>
      <c r="K110" s="6">
        <v>530</v>
      </c>
      <c r="L110" s="2">
        <v>606</v>
      </c>
    </row>
    <row r="111" spans="1:12" x14ac:dyDescent="0.2">
      <c r="A111" s="2" t="s">
        <v>1215</v>
      </c>
      <c r="B111" s="3" t="s">
        <v>1216</v>
      </c>
      <c r="C111" s="2" t="s">
        <v>1319</v>
      </c>
      <c r="D111" s="2" t="s">
        <v>1205</v>
      </c>
      <c r="E111" s="4" t="s">
        <v>1316</v>
      </c>
      <c r="F111" s="5" t="s">
        <v>1317</v>
      </c>
      <c r="G111" s="15">
        <v>42326</v>
      </c>
      <c r="H111" s="15">
        <v>42095</v>
      </c>
      <c r="I111" s="6">
        <v>420</v>
      </c>
      <c r="J111" s="6">
        <v>480</v>
      </c>
      <c r="K111" s="6">
        <v>530</v>
      </c>
      <c r="L111" s="2">
        <v>606</v>
      </c>
    </row>
    <row r="112" spans="1:12" x14ac:dyDescent="0.2">
      <c r="A112" s="2" t="s">
        <v>1217</v>
      </c>
      <c r="B112" s="3" t="s">
        <v>1218</v>
      </c>
      <c r="C112" s="2" t="s">
        <v>1319</v>
      </c>
      <c r="D112" s="2" t="s">
        <v>1205</v>
      </c>
      <c r="E112" s="4" t="s">
        <v>1316</v>
      </c>
      <c r="F112" s="5" t="s">
        <v>1317</v>
      </c>
      <c r="G112" s="15">
        <v>42326</v>
      </c>
      <c r="H112" s="15">
        <v>42095</v>
      </c>
      <c r="I112" s="6">
        <v>420</v>
      </c>
      <c r="J112" s="6">
        <v>480</v>
      </c>
      <c r="K112" s="6">
        <v>530</v>
      </c>
      <c r="L112" s="2">
        <v>606</v>
      </c>
    </row>
    <row r="113" spans="1:12" x14ac:dyDescent="0.2">
      <c r="A113" s="2" t="s">
        <v>1219</v>
      </c>
      <c r="B113" s="3" t="s">
        <v>1220</v>
      </c>
      <c r="C113" s="2" t="s">
        <v>1319</v>
      </c>
      <c r="D113" s="2" t="s">
        <v>1205</v>
      </c>
      <c r="E113" s="4" t="s">
        <v>1316</v>
      </c>
      <c r="F113" s="5" t="s">
        <v>1317</v>
      </c>
      <c r="G113" s="15">
        <v>42326</v>
      </c>
      <c r="H113" s="15">
        <v>42095</v>
      </c>
      <c r="I113" s="6">
        <v>570</v>
      </c>
      <c r="J113" s="6">
        <v>480</v>
      </c>
      <c r="K113" s="6">
        <v>530</v>
      </c>
      <c r="L113" s="2">
        <v>142</v>
      </c>
    </row>
    <row r="114" spans="1:12" x14ac:dyDescent="0.2">
      <c r="A114" s="2" t="s">
        <v>1221</v>
      </c>
      <c r="B114" s="3" t="s">
        <v>1222</v>
      </c>
      <c r="C114" s="2" t="s">
        <v>1319</v>
      </c>
      <c r="D114" s="2" t="s">
        <v>1205</v>
      </c>
      <c r="E114" s="4" t="s">
        <v>1316</v>
      </c>
      <c r="F114" s="5" t="s">
        <v>1317</v>
      </c>
      <c r="G114" s="15">
        <v>42326</v>
      </c>
      <c r="H114" s="15">
        <v>42095</v>
      </c>
      <c r="I114" s="6">
        <v>530</v>
      </c>
      <c r="J114" s="6">
        <v>480</v>
      </c>
      <c r="K114" s="6">
        <v>530</v>
      </c>
      <c r="L114" s="2">
        <v>244</v>
      </c>
    </row>
    <row r="115" spans="1:12" x14ac:dyDescent="0.2">
      <c r="A115" s="2" t="s">
        <v>1223</v>
      </c>
      <c r="B115" s="3" t="s">
        <v>1224</v>
      </c>
      <c r="C115" s="2" t="s">
        <v>1319</v>
      </c>
      <c r="D115" s="2" t="s">
        <v>1205</v>
      </c>
      <c r="E115" s="4" t="s">
        <v>1316</v>
      </c>
      <c r="F115" s="5" t="s">
        <v>1317</v>
      </c>
      <c r="G115" s="15">
        <v>42326</v>
      </c>
      <c r="H115" s="15">
        <v>42095</v>
      </c>
      <c r="I115" s="6">
        <v>550</v>
      </c>
      <c r="J115" s="6">
        <v>480</v>
      </c>
      <c r="K115" s="6">
        <v>530</v>
      </c>
      <c r="L115" s="2">
        <v>185</v>
      </c>
    </row>
    <row r="116" spans="1:12" x14ac:dyDescent="0.2">
      <c r="A116" s="2" t="s">
        <v>1225</v>
      </c>
      <c r="B116" s="3" t="s">
        <v>1226</v>
      </c>
      <c r="C116" s="2" t="s">
        <v>1319</v>
      </c>
      <c r="D116" s="2" t="s">
        <v>1205</v>
      </c>
      <c r="E116" s="4" t="s">
        <v>1316</v>
      </c>
      <c r="F116" s="5" t="s">
        <v>1317</v>
      </c>
      <c r="G116" s="15">
        <v>42326</v>
      </c>
      <c r="H116" s="15">
        <v>42095</v>
      </c>
      <c r="I116" s="6">
        <v>520</v>
      </c>
      <c r="J116" s="6">
        <v>480</v>
      </c>
      <c r="K116" s="6">
        <v>530</v>
      </c>
      <c r="L116" s="2">
        <v>275</v>
      </c>
    </row>
    <row r="117" spans="1:12" x14ac:dyDescent="0.2">
      <c r="A117" s="2" t="s">
        <v>1227</v>
      </c>
      <c r="B117" s="3" t="s">
        <v>1228</v>
      </c>
      <c r="C117" s="2" t="s">
        <v>1319</v>
      </c>
      <c r="D117" s="2" t="s">
        <v>1205</v>
      </c>
      <c r="E117" s="4" t="s">
        <v>1316</v>
      </c>
      <c r="F117" s="5" t="s">
        <v>1317</v>
      </c>
      <c r="G117" s="15">
        <v>42326</v>
      </c>
      <c r="H117" s="15">
        <v>42095</v>
      </c>
      <c r="I117" s="6">
        <v>460</v>
      </c>
      <c r="J117" s="6">
        <v>480</v>
      </c>
      <c r="K117" s="6">
        <v>530</v>
      </c>
      <c r="L117" s="2">
        <v>507</v>
      </c>
    </row>
    <row r="118" spans="1:12" x14ac:dyDescent="0.2">
      <c r="A118" s="2" t="s">
        <v>1229</v>
      </c>
      <c r="B118" s="3" t="s">
        <v>1230</v>
      </c>
      <c r="C118" s="2" t="s">
        <v>1319</v>
      </c>
      <c r="D118" s="2" t="s">
        <v>1205</v>
      </c>
      <c r="E118" s="4" t="s">
        <v>1316</v>
      </c>
      <c r="F118" s="5" t="s">
        <v>1317</v>
      </c>
      <c r="G118" s="15">
        <v>42326</v>
      </c>
      <c r="H118" s="15">
        <v>42095</v>
      </c>
      <c r="I118" s="6">
        <v>490</v>
      </c>
      <c r="J118" s="6">
        <v>480</v>
      </c>
      <c r="K118" s="6">
        <v>530</v>
      </c>
      <c r="L118" s="2">
        <v>400</v>
      </c>
    </row>
    <row r="119" spans="1:12" x14ac:dyDescent="0.2">
      <c r="A119" s="2" t="s">
        <v>1231</v>
      </c>
      <c r="B119" s="3" t="s">
        <v>1232</v>
      </c>
      <c r="C119" s="2" t="s">
        <v>1319</v>
      </c>
      <c r="D119" s="2" t="s">
        <v>1205</v>
      </c>
      <c r="E119" s="4" t="s">
        <v>1316</v>
      </c>
      <c r="F119" s="5" t="s">
        <v>1317</v>
      </c>
      <c r="G119" s="15">
        <v>42326</v>
      </c>
      <c r="H119" s="15">
        <v>42095</v>
      </c>
      <c r="I119" s="6">
        <v>440</v>
      </c>
      <c r="J119" s="6">
        <v>480</v>
      </c>
      <c r="K119" s="6">
        <v>530</v>
      </c>
      <c r="L119" s="2">
        <v>568</v>
      </c>
    </row>
    <row r="120" spans="1:12" x14ac:dyDescent="0.2">
      <c r="A120" s="2" t="s">
        <v>1233</v>
      </c>
      <c r="B120" s="3" t="s">
        <v>1234</v>
      </c>
      <c r="C120" s="2" t="s">
        <v>1319</v>
      </c>
      <c r="D120" s="2" t="s">
        <v>1205</v>
      </c>
      <c r="E120" s="4" t="s">
        <v>1316</v>
      </c>
      <c r="F120" s="5" t="s">
        <v>1317</v>
      </c>
      <c r="G120" s="15">
        <v>42326</v>
      </c>
      <c r="H120" s="15">
        <v>42095</v>
      </c>
      <c r="I120" s="6">
        <v>490</v>
      </c>
      <c r="J120" s="6">
        <v>480</v>
      </c>
      <c r="K120" s="6">
        <v>530</v>
      </c>
      <c r="L120" s="2">
        <v>400</v>
      </c>
    </row>
    <row r="121" spans="1:12" x14ac:dyDescent="0.2">
      <c r="A121" s="2" t="s">
        <v>1235</v>
      </c>
      <c r="B121" s="3" t="s">
        <v>1236</v>
      </c>
      <c r="C121" s="2" t="s">
        <v>1319</v>
      </c>
      <c r="D121" s="2" t="s">
        <v>1205</v>
      </c>
      <c r="E121" s="4" t="s">
        <v>1316</v>
      </c>
      <c r="F121" s="5" t="s">
        <v>1317</v>
      </c>
      <c r="G121" s="15">
        <v>42326</v>
      </c>
      <c r="H121" s="15">
        <v>42095</v>
      </c>
      <c r="I121" s="6">
        <v>480</v>
      </c>
      <c r="J121" s="6">
        <v>480</v>
      </c>
      <c r="K121" s="6">
        <v>530</v>
      </c>
      <c r="L121" s="2">
        <v>439</v>
      </c>
    </row>
    <row r="122" spans="1:12" x14ac:dyDescent="0.2">
      <c r="A122" s="2" t="s">
        <v>1238</v>
      </c>
      <c r="B122" s="3" t="s">
        <v>1239</v>
      </c>
      <c r="C122" s="2" t="s">
        <v>1319</v>
      </c>
      <c r="D122" s="2" t="s">
        <v>1205</v>
      </c>
      <c r="E122" s="4" t="s">
        <v>1316</v>
      </c>
      <c r="F122" s="5" t="s">
        <v>1317</v>
      </c>
      <c r="G122" s="15">
        <v>42326</v>
      </c>
      <c r="H122" s="15">
        <v>42095</v>
      </c>
      <c r="I122" s="6">
        <v>530</v>
      </c>
      <c r="J122" s="6">
        <v>480</v>
      </c>
      <c r="K122" s="6">
        <v>530</v>
      </c>
      <c r="L122" s="2">
        <v>244</v>
      </c>
    </row>
    <row r="123" spans="1:12" x14ac:dyDescent="0.2">
      <c r="A123" s="2" t="s">
        <v>1240</v>
      </c>
      <c r="B123" s="3" t="s">
        <v>1241</v>
      </c>
      <c r="C123" s="2" t="s">
        <v>1319</v>
      </c>
      <c r="D123" s="2" t="s">
        <v>1205</v>
      </c>
      <c r="E123" s="4" t="s">
        <v>1316</v>
      </c>
      <c r="F123" s="5" t="s">
        <v>1317</v>
      </c>
      <c r="G123" s="15">
        <v>42326</v>
      </c>
      <c r="H123" s="15">
        <v>42095</v>
      </c>
      <c r="I123" s="6">
        <v>420</v>
      </c>
      <c r="J123" s="6">
        <v>480</v>
      </c>
      <c r="K123" s="6">
        <v>530</v>
      </c>
      <c r="L123" s="2">
        <v>606</v>
      </c>
    </row>
    <row r="124" spans="1:12" x14ac:dyDescent="0.2">
      <c r="A124" s="2" t="s">
        <v>1242</v>
      </c>
      <c r="B124" s="3" t="s">
        <v>1243</v>
      </c>
      <c r="C124" s="2" t="s">
        <v>1319</v>
      </c>
      <c r="D124" s="2" t="s">
        <v>1205</v>
      </c>
      <c r="E124" s="4" t="s">
        <v>1316</v>
      </c>
      <c r="F124" s="5" t="s">
        <v>1317</v>
      </c>
      <c r="G124" s="15">
        <v>42326</v>
      </c>
      <c r="H124" s="15">
        <v>42095</v>
      </c>
      <c r="I124" s="6">
        <v>480</v>
      </c>
      <c r="J124" s="6">
        <v>480</v>
      </c>
      <c r="K124" s="6">
        <v>530</v>
      </c>
      <c r="L124" s="2">
        <v>439</v>
      </c>
    </row>
    <row r="125" spans="1:12" x14ac:dyDescent="0.2">
      <c r="A125" s="2" t="s">
        <v>1244</v>
      </c>
      <c r="B125" s="3" t="s">
        <v>1245</v>
      </c>
      <c r="C125" s="2" t="s">
        <v>1319</v>
      </c>
      <c r="D125" s="2" t="s">
        <v>1205</v>
      </c>
      <c r="E125" s="4" t="s">
        <v>1316</v>
      </c>
      <c r="F125" s="5" t="s">
        <v>1317</v>
      </c>
      <c r="G125" s="15">
        <v>42326</v>
      </c>
      <c r="H125" s="15">
        <v>42095</v>
      </c>
      <c r="I125" s="6">
        <v>540</v>
      </c>
      <c r="J125" s="6">
        <v>480</v>
      </c>
      <c r="K125" s="6">
        <v>530</v>
      </c>
      <c r="L125" s="2">
        <v>207</v>
      </c>
    </row>
    <row r="126" spans="1:12" x14ac:dyDescent="0.2">
      <c r="A126" s="2" t="s">
        <v>1246</v>
      </c>
      <c r="B126" s="3" t="s">
        <v>1247</v>
      </c>
      <c r="C126" s="2" t="s">
        <v>1319</v>
      </c>
      <c r="D126" s="2" t="s">
        <v>1205</v>
      </c>
      <c r="E126" s="4" t="s">
        <v>1316</v>
      </c>
      <c r="F126" s="5" t="s">
        <v>1317</v>
      </c>
      <c r="G126" s="15">
        <v>42326</v>
      </c>
      <c r="H126" s="15">
        <v>42095</v>
      </c>
      <c r="I126" s="6">
        <v>520</v>
      </c>
      <c r="J126" s="6">
        <v>480</v>
      </c>
      <c r="K126" s="6">
        <v>530</v>
      </c>
      <c r="L126" s="2">
        <v>275</v>
      </c>
    </row>
    <row r="127" spans="1:12" x14ac:dyDescent="0.2">
      <c r="A127" s="2" t="s">
        <v>1248</v>
      </c>
      <c r="B127" s="3" t="s">
        <v>1249</v>
      </c>
      <c r="C127" s="2" t="s">
        <v>1319</v>
      </c>
      <c r="D127" s="2" t="s">
        <v>1205</v>
      </c>
      <c r="E127" s="4" t="s">
        <v>1316</v>
      </c>
      <c r="F127" s="5" t="s">
        <v>1317</v>
      </c>
      <c r="G127" s="15">
        <v>42326</v>
      </c>
      <c r="H127" s="15">
        <v>42095</v>
      </c>
      <c r="I127" s="6">
        <v>430</v>
      </c>
      <c r="J127" s="6">
        <v>480</v>
      </c>
      <c r="K127" s="6">
        <v>530</v>
      </c>
      <c r="L127" s="2">
        <v>588</v>
      </c>
    </row>
    <row r="128" spans="1:12" x14ac:dyDescent="0.2">
      <c r="A128" s="2" t="s">
        <v>1250</v>
      </c>
      <c r="B128" s="3" t="s">
        <v>1251</v>
      </c>
      <c r="C128" s="2" t="s">
        <v>1319</v>
      </c>
      <c r="D128" s="2" t="s">
        <v>1205</v>
      </c>
      <c r="E128" s="4" t="s">
        <v>1316</v>
      </c>
      <c r="F128" s="5" t="s">
        <v>1317</v>
      </c>
      <c r="G128" s="15">
        <v>42326</v>
      </c>
      <c r="H128" s="15">
        <v>42095</v>
      </c>
      <c r="I128" s="6">
        <v>450</v>
      </c>
      <c r="J128" s="6">
        <v>480</v>
      </c>
      <c r="K128" s="6">
        <v>530</v>
      </c>
      <c r="L128" s="2">
        <v>538</v>
      </c>
    </row>
    <row r="129" spans="1:12" x14ac:dyDescent="0.2">
      <c r="A129" s="2" t="s">
        <v>1252</v>
      </c>
      <c r="B129" s="3" t="s">
        <v>1253</v>
      </c>
      <c r="C129" s="2" t="s">
        <v>1319</v>
      </c>
      <c r="D129" s="2" t="s">
        <v>1205</v>
      </c>
      <c r="E129" s="4" t="s">
        <v>1316</v>
      </c>
      <c r="F129" s="5" t="s">
        <v>1317</v>
      </c>
      <c r="G129" s="15">
        <v>42326</v>
      </c>
      <c r="H129" s="15">
        <v>42095</v>
      </c>
      <c r="I129" s="6">
        <v>500</v>
      </c>
      <c r="J129" s="6">
        <v>480</v>
      </c>
      <c r="K129" s="6">
        <v>530</v>
      </c>
      <c r="L129" s="2">
        <v>351</v>
      </c>
    </row>
    <row r="130" spans="1:12" x14ac:dyDescent="0.2">
      <c r="A130" s="2" t="s">
        <v>1254</v>
      </c>
      <c r="B130" s="3" t="s">
        <v>1255</v>
      </c>
      <c r="C130" s="2" t="s">
        <v>1319</v>
      </c>
      <c r="D130" s="2" t="s">
        <v>1205</v>
      </c>
      <c r="E130" s="4" t="s">
        <v>1316</v>
      </c>
      <c r="F130" s="5" t="s">
        <v>1317</v>
      </c>
      <c r="G130" s="15">
        <v>42326</v>
      </c>
      <c r="H130" s="15">
        <v>42095</v>
      </c>
      <c r="I130" s="6">
        <v>460</v>
      </c>
      <c r="J130" s="6">
        <v>480</v>
      </c>
      <c r="K130" s="6">
        <v>530</v>
      </c>
      <c r="L130" s="2">
        <v>507</v>
      </c>
    </row>
    <row r="131" spans="1:12" x14ac:dyDescent="0.2">
      <c r="A131" s="2" t="s">
        <v>1256</v>
      </c>
      <c r="B131" s="3" t="s">
        <v>1257</v>
      </c>
      <c r="C131" s="2" t="s">
        <v>1319</v>
      </c>
      <c r="D131" s="2" t="s">
        <v>1205</v>
      </c>
      <c r="E131" s="4" t="s">
        <v>1316</v>
      </c>
      <c r="F131" s="5" t="s">
        <v>1317</v>
      </c>
      <c r="G131" s="15">
        <v>42326</v>
      </c>
      <c r="H131" s="15">
        <v>42095</v>
      </c>
      <c r="I131" s="6">
        <v>460</v>
      </c>
      <c r="J131" s="6">
        <v>480</v>
      </c>
      <c r="K131" s="6">
        <v>530</v>
      </c>
      <c r="L131" s="2">
        <v>507</v>
      </c>
    </row>
    <row r="132" spans="1:12" x14ac:dyDescent="0.2">
      <c r="A132" s="2" t="s">
        <v>1258</v>
      </c>
      <c r="B132" s="3" t="s">
        <v>1259</v>
      </c>
      <c r="C132" s="2" t="s">
        <v>1319</v>
      </c>
      <c r="D132" s="2" t="s">
        <v>1205</v>
      </c>
      <c r="E132" s="4" t="s">
        <v>1316</v>
      </c>
      <c r="F132" s="5" t="s">
        <v>1317</v>
      </c>
      <c r="G132" s="15">
        <v>42326</v>
      </c>
      <c r="H132" s="15">
        <v>42095</v>
      </c>
      <c r="I132" s="6">
        <v>450</v>
      </c>
      <c r="J132" s="6">
        <v>480</v>
      </c>
      <c r="K132" s="6">
        <v>530</v>
      </c>
      <c r="L132" s="2">
        <v>538</v>
      </c>
    </row>
    <row r="133" spans="1:12" x14ac:dyDescent="0.2">
      <c r="A133" s="2" t="s">
        <v>1260</v>
      </c>
      <c r="B133" s="3" t="s">
        <v>1261</v>
      </c>
      <c r="C133" s="2" t="s">
        <v>1319</v>
      </c>
      <c r="D133" s="2" t="s">
        <v>1205</v>
      </c>
      <c r="E133" s="4" t="s">
        <v>1316</v>
      </c>
      <c r="F133" s="5" t="s">
        <v>1317</v>
      </c>
      <c r="G133" s="15">
        <v>42326</v>
      </c>
      <c r="H133" s="15">
        <v>42095</v>
      </c>
      <c r="I133" s="6">
        <v>460</v>
      </c>
      <c r="J133" s="6">
        <v>480</v>
      </c>
      <c r="K133" s="6">
        <v>530</v>
      </c>
      <c r="L133" s="2">
        <v>507</v>
      </c>
    </row>
    <row r="134" spans="1:12" x14ac:dyDescent="0.2">
      <c r="A134" s="2" t="s">
        <v>1262</v>
      </c>
      <c r="B134" s="3" t="s">
        <v>1263</v>
      </c>
      <c r="C134" s="2" t="s">
        <v>1319</v>
      </c>
      <c r="D134" s="2" t="s">
        <v>1205</v>
      </c>
      <c r="E134" s="4" t="s">
        <v>1316</v>
      </c>
      <c r="F134" s="5" t="s">
        <v>1317</v>
      </c>
      <c r="G134" s="15">
        <v>42326</v>
      </c>
      <c r="H134" s="15">
        <v>42095</v>
      </c>
      <c r="I134" s="6">
        <v>420</v>
      </c>
      <c r="J134" s="6">
        <v>480</v>
      </c>
      <c r="K134" s="6">
        <v>530</v>
      </c>
      <c r="L134" s="2">
        <v>606</v>
      </c>
    </row>
    <row r="135" spans="1:12" x14ac:dyDescent="0.2">
      <c r="A135" s="2" t="s">
        <v>1264</v>
      </c>
      <c r="B135" s="3" t="s">
        <v>1265</v>
      </c>
      <c r="C135" s="2" t="s">
        <v>1319</v>
      </c>
      <c r="D135" s="2" t="s">
        <v>1205</v>
      </c>
      <c r="E135" s="4" t="s">
        <v>1316</v>
      </c>
      <c r="F135" s="5" t="s">
        <v>1317</v>
      </c>
      <c r="G135" s="15">
        <v>42326</v>
      </c>
      <c r="H135" s="15">
        <v>42095</v>
      </c>
      <c r="I135" s="6">
        <v>570</v>
      </c>
      <c r="J135" s="6">
        <v>480</v>
      </c>
      <c r="K135" s="6">
        <v>530</v>
      </c>
      <c r="L135" s="2">
        <v>142</v>
      </c>
    </row>
    <row r="136" spans="1:12" x14ac:dyDescent="0.2">
      <c r="A136" s="2" t="s">
        <v>1266</v>
      </c>
      <c r="B136" s="3" t="s">
        <v>1267</v>
      </c>
      <c r="C136" s="2" t="s">
        <v>1319</v>
      </c>
      <c r="D136" s="2" t="s">
        <v>1205</v>
      </c>
      <c r="E136" s="4" t="s">
        <v>1316</v>
      </c>
      <c r="F136" s="5" t="s">
        <v>1317</v>
      </c>
      <c r="G136" s="15">
        <v>42326</v>
      </c>
      <c r="H136" s="15">
        <v>42095</v>
      </c>
      <c r="I136" s="6">
        <v>530</v>
      </c>
      <c r="J136" s="6">
        <v>480</v>
      </c>
      <c r="K136" s="6">
        <v>530</v>
      </c>
      <c r="L136" s="2">
        <v>244</v>
      </c>
    </row>
    <row r="137" spans="1:12" x14ac:dyDescent="0.2">
      <c r="A137" s="2" t="s">
        <v>1268</v>
      </c>
      <c r="B137" s="3" t="s">
        <v>1269</v>
      </c>
      <c r="C137" s="2" t="s">
        <v>1319</v>
      </c>
      <c r="D137" s="2" t="s">
        <v>1205</v>
      </c>
      <c r="E137" s="4" t="s">
        <v>1316</v>
      </c>
      <c r="F137" s="5" t="s">
        <v>1317</v>
      </c>
      <c r="G137" s="15">
        <v>42326</v>
      </c>
      <c r="H137" s="15">
        <v>42095</v>
      </c>
      <c r="I137" s="6">
        <v>430</v>
      </c>
      <c r="J137" s="6">
        <v>480</v>
      </c>
      <c r="K137" s="6">
        <v>530</v>
      </c>
      <c r="L137" s="2">
        <v>588</v>
      </c>
    </row>
    <row r="138" spans="1:12" x14ac:dyDescent="0.2">
      <c r="A138" s="2" t="s">
        <v>1270</v>
      </c>
      <c r="B138" s="3" t="s">
        <v>1271</v>
      </c>
      <c r="C138" s="2" t="s">
        <v>1319</v>
      </c>
      <c r="D138" s="2" t="s">
        <v>1205</v>
      </c>
      <c r="E138" s="4" t="s">
        <v>1316</v>
      </c>
      <c r="F138" s="5" t="s">
        <v>1317</v>
      </c>
      <c r="G138" s="15">
        <v>42326</v>
      </c>
      <c r="H138" s="15">
        <v>42095</v>
      </c>
      <c r="I138" s="6">
        <v>540</v>
      </c>
      <c r="J138" s="6">
        <v>480</v>
      </c>
      <c r="K138" s="6">
        <v>530</v>
      </c>
      <c r="L138" s="2">
        <v>207</v>
      </c>
    </row>
    <row r="139" spans="1:12" x14ac:dyDescent="0.2">
      <c r="A139" s="2" t="s">
        <v>1272</v>
      </c>
      <c r="B139" s="3" t="s">
        <v>1273</v>
      </c>
      <c r="C139" s="2" t="s">
        <v>1319</v>
      </c>
      <c r="D139" s="2" t="s">
        <v>1205</v>
      </c>
      <c r="E139" s="4" t="s">
        <v>1316</v>
      </c>
      <c r="F139" s="5" t="s">
        <v>1317</v>
      </c>
      <c r="G139" s="15">
        <v>42326</v>
      </c>
      <c r="H139" s="15">
        <v>42095</v>
      </c>
      <c r="I139" s="6">
        <v>440</v>
      </c>
      <c r="J139" s="6">
        <v>480</v>
      </c>
      <c r="K139" s="6">
        <v>530</v>
      </c>
      <c r="L139" s="2">
        <v>568</v>
      </c>
    </row>
    <row r="140" spans="1:12" x14ac:dyDescent="0.2">
      <c r="A140" s="2" t="s">
        <v>1274</v>
      </c>
      <c r="B140" s="3" t="s">
        <v>1275</v>
      </c>
      <c r="C140" s="2" t="s">
        <v>1319</v>
      </c>
      <c r="D140" s="2" t="s">
        <v>1205</v>
      </c>
      <c r="E140" s="4" t="s">
        <v>1316</v>
      </c>
      <c r="F140" s="5" t="s">
        <v>1317</v>
      </c>
      <c r="G140" s="15">
        <v>42326</v>
      </c>
      <c r="H140" s="15">
        <v>42095</v>
      </c>
      <c r="I140" s="6">
        <v>600</v>
      </c>
      <c r="J140" s="6">
        <v>480</v>
      </c>
      <c r="K140" s="6">
        <v>530</v>
      </c>
      <c r="L140" s="2">
        <v>100</v>
      </c>
    </row>
    <row r="141" spans="1:12" x14ac:dyDescent="0.2">
      <c r="A141" s="2" t="s">
        <v>1276</v>
      </c>
      <c r="B141" s="3" t="s">
        <v>1237</v>
      </c>
      <c r="C141" s="2" t="s">
        <v>1319</v>
      </c>
      <c r="D141" s="2" t="s">
        <v>1205</v>
      </c>
      <c r="E141" s="4" t="s">
        <v>1316</v>
      </c>
      <c r="F141" s="5" t="s">
        <v>1317</v>
      </c>
      <c r="G141" s="15">
        <v>42326</v>
      </c>
      <c r="H141" s="15">
        <v>42095</v>
      </c>
      <c r="I141" s="6">
        <v>550</v>
      </c>
      <c r="J141" s="6">
        <v>480</v>
      </c>
      <c r="K141" s="6">
        <v>530</v>
      </c>
      <c r="L141" s="2">
        <v>185</v>
      </c>
    </row>
    <row r="142" spans="1:12" x14ac:dyDescent="0.2">
      <c r="A142" s="2" t="s">
        <v>1277</v>
      </c>
      <c r="B142" s="3" t="s">
        <v>1278</v>
      </c>
      <c r="C142" s="2" t="s">
        <v>1319</v>
      </c>
      <c r="D142" s="2" t="s">
        <v>1205</v>
      </c>
      <c r="E142" s="4" t="s">
        <v>1316</v>
      </c>
      <c r="F142" s="5" t="s">
        <v>1317</v>
      </c>
      <c r="G142" s="15">
        <v>42326</v>
      </c>
      <c r="H142" s="15">
        <v>42095</v>
      </c>
      <c r="I142" s="6">
        <v>500</v>
      </c>
      <c r="J142" s="6">
        <v>480</v>
      </c>
      <c r="K142" s="6">
        <v>530</v>
      </c>
      <c r="L142" s="2">
        <v>351</v>
      </c>
    </row>
    <row r="143" spans="1:12" x14ac:dyDescent="0.2">
      <c r="A143" s="2" t="s">
        <v>1279</v>
      </c>
      <c r="B143" s="3" t="s">
        <v>1280</v>
      </c>
      <c r="C143" s="2" t="s">
        <v>1319</v>
      </c>
      <c r="D143" s="2" t="s">
        <v>1205</v>
      </c>
      <c r="E143" s="4" t="s">
        <v>1316</v>
      </c>
      <c r="F143" s="5" t="s">
        <v>1317</v>
      </c>
      <c r="G143" s="15">
        <v>42326</v>
      </c>
      <c r="H143" s="15">
        <v>42095</v>
      </c>
      <c r="I143" s="6">
        <v>530</v>
      </c>
      <c r="J143" s="6">
        <v>480</v>
      </c>
      <c r="K143" s="6">
        <v>530</v>
      </c>
      <c r="L143" s="2">
        <v>244</v>
      </c>
    </row>
    <row r="144" spans="1:12" x14ac:dyDescent="0.2">
      <c r="A144" s="2" t="s">
        <v>1281</v>
      </c>
      <c r="B144" s="3" t="s">
        <v>1282</v>
      </c>
      <c r="C144" s="2" t="s">
        <v>1319</v>
      </c>
      <c r="D144" s="2" t="s">
        <v>1205</v>
      </c>
      <c r="E144" s="4" t="s">
        <v>1316</v>
      </c>
      <c r="F144" s="5" t="s">
        <v>1317</v>
      </c>
      <c r="G144" s="15">
        <v>42326</v>
      </c>
      <c r="H144" s="15">
        <v>42095</v>
      </c>
      <c r="I144" s="6">
        <v>460</v>
      </c>
      <c r="J144" s="6">
        <v>480</v>
      </c>
      <c r="K144" s="6">
        <v>530</v>
      </c>
      <c r="L144" s="2">
        <v>507</v>
      </c>
    </row>
    <row r="145" spans="1:12" x14ac:dyDescent="0.2">
      <c r="A145" s="2" t="s">
        <v>1283</v>
      </c>
      <c r="B145" s="3" t="s">
        <v>1284</v>
      </c>
      <c r="C145" s="2" t="s">
        <v>1319</v>
      </c>
      <c r="D145" s="2" t="s">
        <v>1205</v>
      </c>
      <c r="E145" s="4" t="s">
        <v>1316</v>
      </c>
      <c r="F145" s="5" t="s">
        <v>1317</v>
      </c>
      <c r="G145" s="15">
        <v>42326</v>
      </c>
      <c r="H145" s="15">
        <v>42095</v>
      </c>
      <c r="I145" s="6">
        <v>480</v>
      </c>
      <c r="J145" s="6">
        <v>480</v>
      </c>
      <c r="K145" s="6">
        <v>530</v>
      </c>
      <c r="L145" s="2">
        <v>439</v>
      </c>
    </row>
    <row r="146" spans="1:12" x14ac:dyDescent="0.2">
      <c r="A146" s="2" t="s">
        <v>1285</v>
      </c>
      <c r="B146" s="3" t="s">
        <v>1286</v>
      </c>
      <c r="C146" s="2" t="s">
        <v>1319</v>
      </c>
      <c r="D146" s="2" t="s">
        <v>1205</v>
      </c>
      <c r="E146" s="4" t="s">
        <v>1316</v>
      </c>
      <c r="F146" s="5" t="s">
        <v>1317</v>
      </c>
      <c r="G146" s="15">
        <v>42326</v>
      </c>
      <c r="H146" s="15">
        <v>42095</v>
      </c>
      <c r="I146" s="6">
        <v>470</v>
      </c>
      <c r="J146" s="6">
        <v>480</v>
      </c>
      <c r="K146" s="6">
        <v>530</v>
      </c>
      <c r="L146" s="2">
        <v>475</v>
      </c>
    </row>
    <row r="147" spans="1:12" x14ac:dyDescent="0.2">
      <c r="A147" s="2" t="s">
        <v>1287</v>
      </c>
      <c r="B147" s="3" t="s">
        <v>1288</v>
      </c>
      <c r="C147" s="2" t="s">
        <v>1319</v>
      </c>
      <c r="D147" s="2" t="s">
        <v>1205</v>
      </c>
      <c r="E147" s="4" t="s">
        <v>1316</v>
      </c>
      <c r="F147" s="5" t="s">
        <v>1317</v>
      </c>
      <c r="G147" s="15">
        <v>42326</v>
      </c>
      <c r="H147" s="15">
        <v>42095</v>
      </c>
      <c r="I147" s="6">
        <v>520</v>
      </c>
      <c r="J147" s="6">
        <v>480</v>
      </c>
      <c r="K147" s="6">
        <v>530</v>
      </c>
      <c r="L147" s="2">
        <v>275</v>
      </c>
    </row>
    <row r="148" spans="1:12" x14ac:dyDescent="0.2">
      <c r="A148" s="2" t="s">
        <v>1289</v>
      </c>
      <c r="B148" s="3" t="s">
        <v>1290</v>
      </c>
      <c r="C148" s="2" t="s">
        <v>1319</v>
      </c>
      <c r="D148" s="2" t="s">
        <v>1205</v>
      </c>
      <c r="E148" s="4" t="s">
        <v>1316</v>
      </c>
      <c r="F148" s="5" t="s">
        <v>1317</v>
      </c>
      <c r="G148" s="15">
        <v>42326</v>
      </c>
      <c r="H148" s="15">
        <v>42095</v>
      </c>
      <c r="I148" s="6">
        <v>480</v>
      </c>
      <c r="J148" s="6">
        <v>480</v>
      </c>
      <c r="K148" s="6">
        <v>530</v>
      </c>
      <c r="L148" s="2">
        <v>439</v>
      </c>
    </row>
    <row r="149" spans="1:12" x14ac:dyDescent="0.2">
      <c r="A149" s="2" t="s">
        <v>1291</v>
      </c>
      <c r="B149" s="3" t="s">
        <v>1292</v>
      </c>
      <c r="C149" s="2" t="s">
        <v>1319</v>
      </c>
      <c r="D149" s="2" t="s">
        <v>1205</v>
      </c>
      <c r="E149" s="4" t="s">
        <v>1316</v>
      </c>
      <c r="F149" s="5" t="s">
        <v>1317</v>
      </c>
      <c r="G149" s="15">
        <v>42326</v>
      </c>
      <c r="H149" s="15">
        <v>42095</v>
      </c>
      <c r="I149" s="6">
        <v>460</v>
      </c>
      <c r="J149" s="6">
        <v>480</v>
      </c>
      <c r="K149" s="6">
        <v>530</v>
      </c>
      <c r="L149" s="2">
        <v>507</v>
      </c>
    </row>
    <row r="150" spans="1:12" x14ac:dyDescent="0.2">
      <c r="A150" s="2" t="s">
        <v>1293</v>
      </c>
      <c r="B150" s="3" t="s">
        <v>1294</v>
      </c>
      <c r="C150" s="2" t="s">
        <v>1319</v>
      </c>
      <c r="D150" s="2" t="s">
        <v>1205</v>
      </c>
      <c r="E150" s="4" t="s">
        <v>1316</v>
      </c>
      <c r="F150" s="5" t="s">
        <v>1317</v>
      </c>
      <c r="G150" s="15">
        <v>42326</v>
      </c>
      <c r="H150" s="15">
        <v>42095</v>
      </c>
      <c r="I150" s="6">
        <v>430</v>
      </c>
      <c r="J150" s="6">
        <v>480</v>
      </c>
      <c r="K150" s="6">
        <v>530</v>
      </c>
      <c r="L150" s="2">
        <v>588</v>
      </c>
    </row>
    <row r="151" spans="1:12" x14ac:dyDescent="0.2">
      <c r="A151" s="2" t="s">
        <v>1295</v>
      </c>
      <c r="B151" s="3" t="s">
        <v>1296</v>
      </c>
      <c r="C151" s="2" t="s">
        <v>1319</v>
      </c>
      <c r="D151" s="2" t="s">
        <v>1205</v>
      </c>
      <c r="E151" s="4" t="s">
        <v>1316</v>
      </c>
      <c r="F151" s="5" t="s">
        <v>1317</v>
      </c>
      <c r="G151" s="15">
        <v>42326</v>
      </c>
      <c r="H151" s="15">
        <v>42095</v>
      </c>
      <c r="I151" s="6">
        <v>590</v>
      </c>
      <c r="J151" s="6">
        <v>480</v>
      </c>
      <c r="K151" s="6">
        <v>530</v>
      </c>
      <c r="L151" s="2">
        <v>112</v>
      </c>
    </row>
    <row r="152" spans="1:12" x14ac:dyDescent="0.2">
      <c r="A152" s="2" t="s">
        <v>1297</v>
      </c>
      <c r="B152" s="3" t="s">
        <v>1298</v>
      </c>
      <c r="C152" s="2" t="s">
        <v>1319</v>
      </c>
      <c r="D152" s="2" t="s">
        <v>1205</v>
      </c>
      <c r="E152" s="4" t="s">
        <v>1316</v>
      </c>
      <c r="F152" s="5" t="s">
        <v>1317</v>
      </c>
      <c r="G152" s="15">
        <v>42326</v>
      </c>
      <c r="H152" s="15">
        <v>42095</v>
      </c>
      <c r="I152" s="6">
        <v>470</v>
      </c>
      <c r="J152" s="6">
        <v>480</v>
      </c>
      <c r="K152" s="6">
        <v>530</v>
      </c>
      <c r="L152" s="2">
        <v>475</v>
      </c>
    </row>
    <row r="153" spans="1:12" x14ac:dyDescent="0.2">
      <c r="A153" s="2" t="s">
        <v>1299</v>
      </c>
      <c r="B153" s="3" t="s">
        <v>1300</v>
      </c>
      <c r="C153" s="2" t="s">
        <v>1319</v>
      </c>
      <c r="D153" s="2" t="s">
        <v>1205</v>
      </c>
      <c r="E153" s="4" t="s">
        <v>1316</v>
      </c>
      <c r="F153" s="5" t="s">
        <v>1317</v>
      </c>
      <c r="G153" s="15">
        <v>42326</v>
      </c>
      <c r="H153" s="15">
        <v>42095</v>
      </c>
      <c r="I153" s="6">
        <v>510</v>
      </c>
      <c r="J153" s="6">
        <v>480</v>
      </c>
      <c r="K153" s="6">
        <v>530</v>
      </c>
      <c r="L153" s="2">
        <v>313</v>
      </c>
    </row>
    <row r="154" spans="1:12" x14ac:dyDescent="0.2">
      <c r="A154" s="2" t="s">
        <v>1301</v>
      </c>
      <c r="B154" s="3" t="s">
        <v>1302</v>
      </c>
      <c r="C154" s="2" t="s">
        <v>1319</v>
      </c>
      <c r="D154" s="2" t="s">
        <v>1205</v>
      </c>
      <c r="E154" s="4" t="s">
        <v>1316</v>
      </c>
      <c r="F154" s="5" t="s">
        <v>1317</v>
      </c>
      <c r="G154" s="15">
        <v>42326</v>
      </c>
      <c r="H154" s="15">
        <v>42095</v>
      </c>
      <c r="I154" s="6">
        <v>460</v>
      </c>
      <c r="J154" s="6">
        <v>480</v>
      </c>
      <c r="K154" s="6">
        <v>530</v>
      </c>
      <c r="L154" s="2">
        <v>507</v>
      </c>
    </row>
    <row r="155" spans="1:12" x14ac:dyDescent="0.2">
      <c r="A155" s="2" t="s">
        <v>1303</v>
      </c>
      <c r="B155" s="3" t="s">
        <v>1304</v>
      </c>
      <c r="C155" s="2" t="s">
        <v>1319</v>
      </c>
      <c r="D155" s="2" t="s">
        <v>1205</v>
      </c>
      <c r="E155" s="4" t="s">
        <v>1316</v>
      </c>
      <c r="F155" s="5" t="s">
        <v>1317</v>
      </c>
      <c r="G155" s="15">
        <v>42326</v>
      </c>
      <c r="H155" s="15">
        <v>42095</v>
      </c>
      <c r="I155" s="6">
        <v>440</v>
      </c>
      <c r="J155" s="6">
        <v>480</v>
      </c>
      <c r="K155" s="6">
        <v>530</v>
      </c>
      <c r="L155" s="2">
        <v>568</v>
      </c>
    </row>
    <row r="156" spans="1:12" x14ac:dyDescent="0.2">
      <c r="A156" s="2" t="s">
        <v>1305</v>
      </c>
      <c r="B156" s="3" t="s">
        <v>389</v>
      </c>
      <c r="C156" s="2" t="s">
        <v>1319</v>
      </c>
      <c r="D156" s="2" t="s">
        <v>1205</v>
      </c>
      <c r="E156" s="4" t="s">
        <v>1316</v>
      </c>
      <c r="F156" s="5" t="s">
        <v>1317</v>
      </c>
      <c r="G156" s="15">
        <v>42326</v>
      </c>
      <c r="H156" s="15">
        <v>42095</v>
      </c>
      <c r="I156" s="6">
        <v>470</v>
      </c>
      <c r="J156" s="6">
        <v>480</v>
      </c>
      <c r="K156" s="6">
        <v>530</v>
      </c>
      <c r="L156" s="2">
        <v>475</v>
      </c>
    </row>
    <row r="157" spans="1:12" x14ac:dyDescent="0.2">
      <c r="A157" s="2" t="s">
        <v>1306</v>
      </c>
      <c r="B157" s="3" t="s">
        <v>1307</v>
      </c>
      <c r="C157" s="2" t="s">
        <v>1319</v>
      </c>
      <c r="D157" s="2" t="s">
        <v>1205</v>
      </c>
      <c r="E157" s="4" t="s">
        <v>1316</v>
      </c>
      <c r="F157" s="5" t="s">
        <v>1317</v>
      </c>
      <c r="G157" s="15">
        <v>42326</v>
      </c>
      <c r="H157" s="15">
        <v>42095</v>
      </c>
      <c r="I157" s="6">
        <v>460</v>
      </c>
      <c r="J157" s="6">
        <v>480</v>
      </c>
      <c r="K157" s="6">
        <v>530</v>
      </c>
      <c r="L157" s="2">
        <v>507</v>
      </c>
    </row>
    <row r="158" spans="1:12" x14ac:dyDescent="0.2">
      <c r="A158" s="2" t="s">
        <v>1308</v>
      </c>
      <c r="B158" s="3" t="s">
        <v>1309</v>
      </c>
      <c r="C158" s="2" t="s">
        <v>1319</v>
      </c>
      <c r="D158" s="2" t="s">
        <v>1205</v>
      </c>
      <c r="E158" s="4" t="s">
        <v>1316</v>
      </c>
      <c r="F158" s="5" t="s">
        <v>1317</v>
      </c>
      <c r="G158" s="15">
        <v>42326</v>
      </c>
      <c r="H158" s="15">
        <v>42095</v>
      </c>
      <c r="I158" s="6">
        <v>470</v>
      </c>
      <c r="J158" s="6">
        <v>480</v>
      </c>
      <c r="K158" s="6">
        <v>530</v>
      </c>
      <c r="L158" s="2">
        <v>475</v>
      </c>
    </row>
    <row r="159" spans="1:12" x14ac:dyDescent="0.2">
      <c r="A159" s="2" t="s">
        <v>1310</v>
      </c>
      <c r="B159" s="3" t="s">
        <v>1311</v>
      </c>
      <c r="C159" s="2" t="s">
        <v>1319</v>
      </c>
      <c r="D159" s="2" t="s">
        <v>1205</v>
      </c>
      <c r="E159" s="4" t="s">
        <v>1316</v>
      </c>
      <c r="F159" s="5" t="s">
        <v>1317</v>
      </c>
      <c r="G159" s="15">
        <v>42326</v>
      </c>
      <c r="H159" s="15">
        <v>42095</v>
      </c>
      <c r="I159" s="6">
        <v>500</v>
      </c>
      <c r="J159" s="6">
        <v>480</v>
      </c>
      <c r="K159" s="6">
        <v>530</v>
      </c>
      <c r="L159" s="2">
        <v>351</v>
      </c>
    </row>
    <row r="160" spans="1:12" x14ac:dyDescent="0.2">
      <c r="A160" s="2" t="s">
        <v>1</v>
      </c>
      <c r="B160" s="3" t="s">
        <v>3</v>
      </c>
      <c r="C160" s="2" t="s">
        <v>1320</v>
      </c>
      <c r="D160" s="2" t="s">
        <v>2</v>
      </c>
      <c r="E160" s="4" t="s">
        <v>1316</v>
      </c>
      <c r="F160" s="5" t="s">
        <v>1317</v>
      </c>
      <c r="G160" s="15">
        <v>42326</v>
      </c>
      <c r="H160" s="15">
        <v>42095</v>
      </c>
      <c r="I160" s="6">
        <v>510</v>
      </c>
      <c r="J160" s="6">
        <v>490</v>
      </c>
      <c r="K160" s="6">
        <v>530</v>
      </c>
      <c r="L160" s="2">
        <v>313</v>
      </c>
    </row>
    <row r="161" spans="1:12" x14ac:dyDescent="0.2">
      <c r="A161" s="2" t="s">
        <v>4</v>
      </c>
      <c r="B161" s="3" t="s">
        <v>5</v>
      </c>
      <c r="C161" s="2" t="s">
        <v>1320</v>
      </c>
      <c r="D161" s="2" t="s">
        <v>2</v>
      </c>
      <c r="E161" s="4" t="s">
        <v>1316</v>
      </c>
      <c r="F161" s="5" t="s">
        <v>1317</v>
      </c>
      <c r="G161" s="15">
        <v>42326</v>
      </c>
      <c r="H161" s="15">
        <v>42095</v>
      </c>
      <c r="I161" s="6">
        <v>430</v>
      </c>
      <c r="J161" s="6">
        <v>490</v>
      </c>
      <c r="K161" s="6">
        <v>530</v>
      </c>
      <c r="L161" s="2">
        <v>588</v>
      </c>
    </row>
    <row r="162" spans="1:12" x14ac:dyDescent="0.2">
      <c r="A162" s="2" t="s">
        <v>6</v>
      </c>
      <c r="B162" s="3" t="s">
        <v>7</v>
      </c>
      <c r="C162" s="2" t="s">
        <v>1320</v>
      </c>
      <c r="D162" s="2" t="s">
        <v>2</v>
      </c>
      <c r="E162" s="4" t="s">
        <v>1316</v>
      </c>
      <c r="F162" s="5" t="s">
        <v>1317</v>
      </c>
      <c r="G162" s="15">
        <v>42326</v>
      </c>
      <c r="H162" s="15">
        <v>42095</v>
      </c>
      <c r="I162" s="6">
        <v>510</v>
      </c>
      <c r="J162" s="6">
        <v>490</v>
      </c>
      <c r="K162" s="6">
        <v>530</v>
      </c>
      <c r="L162" s="2">
        <v>313</v>
      </c>
    </row>
    <row r="163" spans="1:12" x14ac:dyDescent="0.2">
      <c r="A163" s="2" t="s">
        <v>8</v>
      </c>
      <c r="B163" s="3" t="s">
        <v>9</v>
      </c>
      <c r="C163" s="2" t="s">
        <v>1320</v>
      </c>
      <c r="D163" s="2" t="s">
        <v>2</v>
      </c>
      <c r="E163" s="4" t="s">
        <v>1316</v>
      </c>
      <c r="F163" s="5" t="s">
        <v>1317</v>
      </c>
      <c r="G163" s="15">
        <v>42326</v>
      </c>
      <c r="H163" s="15">
        <v>42095</v>
      </c>
      <c r="I163" s="6">
        <v>420</v>
      </c>
      <c r="J163" s="6">
        <v>490</v>
      </c>
      <c r="K163" s="6">
        <v>530</v>
      </c>
      <c r="L163" s="2">
        <v>606</v>
      </c>
    </row>
    <row r="164" spans="1:12" x14ac:dyDescent="0.2">
      <c r="A164" s="2" t="s">
        <v>10</v>
      </c>
      <c r="B164" s="3" t="s">
        <v>11</v>
      </c>
      <c r="C164" s="2" t="s">
        <v>1320</v>
      </c>
      <c r="D164" s="2" t="s">
        <v>2</v>
      </c>
      <c r="E164" s="4" t="s">
        <v>1316</v>
      </c>
      <c r="F164" s="5" t="s">
        <v>1317</v>
      </c>
      <c r="G164" s="15">
        <v>42326</v>
      </c>
      <c r="H164" s="15">
        <v>42095</v>
      </c>
      <c r="I164" s="6">
        <v>410</v>
      </c>
      <c r="J164" s="6">
        <v>490</v>
      </c>
      <c r="K164" s="6">
        <v>530</v>
      </c>
      <c r="L164" s="2">
        <v>623</v>
      </c>
    </row>
    <row r="165" spans="1:12" x14ac:dyDescent="0.2">
      <c r="A165" s="2" t="s">
        <v>12</v>
      </c>
      <c r="B165" s="3" t="s">
        <v>13</v>
      </c>
      <c r="C165" s="2" t="s">
        <v>1320</v>
      </c>
      <c r="D165" s="2" t="s">
        <v>2</v>
      </c>
      <c r="E165" s="4" t="s">
        <v>1316</v>
      </c>
      <c r="F165" s="5" t="s">
        <v>1317</v>
      </c>
      <c r="G165" s="15">
        <v>42326</v>
      </c>
      <c r="H165" s="15">
        <v>42095</v>
      </c>
      <c r="I165" s="6">
        <v>530</v>
      </c>
      <c r="J165" s="6">
        <v>490</v>
      </c>
      <c r="K165" s="6">
        <v>530</v>
      </c>
      <c r="L165" s="2">
        <v>244</v>
      </c>
    </row>
    <row r="166" spans="1:12" x14ac:dyDescent="0.2">
      <c r="A166" s="2" t="s">
        <v>14</v>
      </c>
      <c r="B166" s="3" t="s">
        <v>15</v>
      </c>
      <c r="C166" s="2" t="s">
        <v>1320</v>
      </c>
      <c r="D166" s="2" t="s">
        <v>2</v>
      </c>
      <c r="E166" s="4" t="s">
        <v>1316</v>
      </c>
      <c r="F166" s="5" t="s">
        <v>1317</v>
      </c>
      <c r="G166" s="15">
        <v>42326</v>
      </c>
      <c r="H166" s="15">
        <v>42095</v>
      </c>
      <c r="I166" s="6">
        <v>570</v>
      </c>
      <c r="J166" s="6">
        <v>490</v>
      </c>
      <c r="K166" s="6">
        <v>530</v>
      </c>
      <c r="L166" s="2">
        <v>142</v>
      </c>
    </row>
    <row r="167" spans="1:12" x14ac:dyDescent="0.2">
      <c r="A167" s="2" t="s">
        <v>16</v>
      </c>
      <c r="B167" s="3" t="s">
        <v>17</v>
      </c>
      <c r="C167" s="2" t="s">
        <v>1320</v>
      </c>
      <c r="D167" s="2" t="s">
        <v>2</v>
      </c>
      <c r="E167" s="4" t="s">
        <v>1316</v>
      </c>
      <c r="F167" s="5" t="s">
        <v>1317</v>
      </c>
      <c r="G167" s="15">
        <v>42326</v>
      </c>
      <c r="H167" s="15">
        <v>42095</v>
      </c>
      <c r="I167" s="6">
        <v>500</v>
      </c>
      <c r="J167" s="6">
        <v>490</v>
      </c>
      <c r="K167" s="6">
        <v>530</v>
      </c>
      <c r="L167" s="2">
        <v>351</v>
      </c>
    </row>
    <row r="168" spans="1:12" x14ac:dyDescent="0.2">
      <c r="A168" s="2" t="s">
        <v>18</v>
      </c>
      <c r="B168" s="3" t="s">
        <v>19</v>
      </c>
      <c r="C168" s="2" t="s">
        <v>1320</v>
      </c>
      <c r="D168" s="2" t="s">
        <v>2</v>
      </c>
      <c r="E168" s="4" t="s">
        <v>1316</v>
      </c>
      <c r="F168" s="5" t="s">
        <v>1317</v>
      </c>
      <c r="G168" s="15">
        <v>42326</v>
      </c>
      <c r="H168" s="15">
        <v>42095</v>
      </c>
      <c r="I168" s="6">
        <v>480</v>
      </c>
      <c r="J168" s="6">
        <v>490</v>
      </c>
      <c r="K168" s="6">
        <v>530</v>
      </c>
      <c r="L168" s="2">
        <v>439</v>
      </c>
    </row>
    <row r="169" spans="1:12" x14ac:dyDescent="0.2">
      <c r="A169" s="2" t="s">
        <v>20</v>
      </c>
      <c r="B169" s="3" t="s">
        <v>21</v>
      </c>
      <c r="C169" s="2" t="s">
        <v>1320</v>
      </c>
      <c r="D169" s="2" t="s">
        <v>2</v>
      </c>
      <c r="E169" s="4" t="s">
        <v>1316</v>
      </c>
      <c r="F169" s="5" t="s">
        <v>1317</v>
      </c>
      <c r="G169" s="15">
        <v>42326</v>
      </c>
      <c r="H169" s="15">
        <v>42095</v>
      </c>
      <c r="I169" s="6">
        <v>500</v>
      </c>
      <c r="J169" s="6">
        <v>490</v>
      </c>
      <c r="K169" s="6">
        <v>530</v>
      </c>
      <c r="L169" s="2">
        <v>351</v>
      </c>
    </row>
    <row r="170" spans="1:12" x14ac:dyDescent="0.2">
      <c r="A170" s="2" t="s">
        <v>22</v>
      </c>
      <c r="B170" s="3" t="s">
        <v>23</v>
      </c>
      <c r="C170" s="2" t="s">
        <v>1320</v>
      </c>
      <c r="D170" s="2" t="s">
        <v>2</v>
      </c>
      <c r="E170" s="4" t="s">
        <v>1316</v>
      </c>
      <c r="F170" s="5" t="s">
        <v>1317</v>
      </c>
      <c r="G170" s="15">
        <v>42326</v>
      </c>
      <c r="H170" s="15">
        <v>42095</v>
      </c>
      <c r="I170" s="6">
        <v>540</v>
      </c>
      <c r="J170" s="6">
        <v>490</v>
      </c>
      <c r="K170" s="6">
        <v>530</v>
      </c>
      <c r="L170" s="2">
        <v>207</v>
      </c>
    </row>
    <row r="171" spans="1:12" x14ac:dyDescent="0.2">
      <c r="A171" s="2" t="s">
        <v>24</v>
      </c>
      <c r="B171" s="3" t="s">
        <v>25</v>
      </c>
      <c r="C171" s="2" t="s">
        <v>1320</v>
      </c>
      <c r="D171" s="2" t="s">
        <v>2</v>
      </c>
      <c r="E171" s="4" t="s">
        <v>1316</v>
      </c>
      <c r="F171" s="5" t="s">
        <v>1317</v>
      </c>
      <c r="G171" s="15">
        <v>42326</v>
      </c>
      <c r="H171" s="15">
        <v>42095</v>
      </c>
      <c r="I171" s="6">
        <v>520</v>
      </c>
      <c r="J171" s="6">
        <v>490</v>
      </c>
      <c r="K171" s="6">
        <v>530</v>
      </c>
      <c r="L171" s="2">
        <v>275</v>
      </c>
    </row>
    <row r="172" spans="1:12" x14ac:dyDescent="0.2">
      <c r="A172" s="2" t="s">
        <v>26</v>
      </c>
      <c r="B172" s="3" t="s">
        <v>27</v>
      </c>
      <c r="C172" s="2" t="s">
        <v>1320</v>
      </c>
      <c r="D172" s="2" t="s">
        <v>2</v>
      </c>
      <c r="E172" s="4" t="s">
        <v>1316</v>
      </c>
      <c r="F172" s="5" t="s">
        <v>1317</v>
      </c>
      <c r="G172" s="15">
        <v>42326</v>
      </c>
      <c r="H172" s="15">
        <v>42095</v>
      </c>
      <c r="I172" s="6">
        <v>490</v>
      </c>
      <c r="J172" s="6">
        <v>490</v>
      </c>
      <c r="K172" s="6">
        <v>530</v>
      </c>
      <c r="L172" s="2">
        <v>400</v>
      </c>
    </row>
    <row r="173" spans="1:12" x14ac:dyDescent="0.2">
      <c r="A173" s="2" t="s">
        <v>28</v>
      </c>
      <c r="B173" s="3" t="s">
        <v>29</v>
      </c>
      <c r="C173" s="2" t="s">
        <v>1320</v>
      </c>
      <c r="D173" s="2" t="s">
        <v>2</v>
      </c>
      <c r="E173" s="4" t="s">
        <v>1316</v>
      </c>
      <c r="F173" s="5" t="s">
        <v>1317</v>
      </c>
      <c r="G173" s="15">
        <v>42326</v>
      </c>
      <c r="H173" s="15">
        <v>42095</v>
      </c>
      <c r="I173" s="6">
        <v>560</v>
      </c>
      <c r="J173" s="6">
        <v>490</v>
      </c>
      <c r="K173" s="6">
        <v>530</v>
      </c>
      <c r="L173" s="2">
        <v>167</v>
      </c>
    </row>
    <row r="174" spans="1:12" x14ac:dyDescent="0.2">
      <c r="A174" s="2" t="s">
        <v>30</v>
      </c>
      <c r="B174" s="3" t="s">
        <v>31</v>
      </c>
      <c r="C174" s="2" t="s">
        <v>1320</v>
      </c>
      <c r="D174" s="2" t="s">
        <v>2</v>
      </c>
      <c r="E174" s="4" t="s">
        <v>1316</v>
      </c>
      <c r="F174" s="5" t="s">
        <v>1317</v>
      </c>
      <c r="G174" s="15">
        <v>42326</v>
      </c>
      <c r="H174" s="15">
        <v>42095</v>
      </c>
      <c r="I174" s="6">
        <v>500</v>
      </c>
      <c r="J174" s="6">
        <v>490</v>
      </c>
      <c r="K174" s="6">
        <v>530</v>
      </c>
      <c r="L174" s="2">
        <v>351</v>
      </c>
    </row>
    <row r="175" spans="1:12" x14ac:dyDescent="0.2">
      <c r="A175" s="2" t="s">
        <v>32</v>
      </c>
      <c r="B175" s="3" t="s">
        <v>34</v>
      </c>
      <c r="C175" s="2" t="s">
        <v>1320</v>
      </c>
      <c r="D175" s="2" t="s">
        <v>2</v>
      </c>
      <c r="E175" s="4" t="s">
        <v>1316</v>
      </c>
      <c r="F175" s="5" t="s">
        <v>1317</v>
      </c>
      <c r="G175" s="15">
        <v>42326</v>
      </c>
      <c r="H175" s="15">
        <v>42095</v>
      </c>
      <c r="I175" s="6">
        <v>520</v>
      </c>
      <c r="J175" s="6">
        <v>490</v>
      </c>
      <c r="K175" s="6">
        <v>530</v>
      </c>
      <c r="L175" s="2">
        <v>275</v>
      </c>
    </row>
    <row r="176" spans="1:12" x14ac:dyDescent="0.2">
      <c r="A176" s="2" t="s">
        <v>35</v>
      </c>
      <c r="B176" s="3" t="s">
        <v>36</v>
      </c>
      <c r="C176" s="2" t="s">
        <v>1320</v>
      </c>
      <c r="D176" s="2" t="s">
        <v>2</v>
      </c>
      <c r="E176" s="4" t="s">
        <v>1316</v>
      </c>
      <c r="F176" s="5" t="s">
        <v>1317</v>
      </c>
      <c r="G176" s="15">
        <v>42326</v>
      </c>
      <c r="H176" s="15">
        <v>42095</v>
      </c>
      <c r="I176" s="6">
        <v>520</v>
      </c>
      <c r="J176" s="6">
        <v>490</v>
      </c>
      <c r="K176" s="6">
        <v>530</v>
      </c>
      <c r="L176" s="2">
        <v>275</v>
      </c>
    </row>
    <row r="177" spans="1:12" x14ac:dyDescent="0.2">
      <c r="A177" s="2" t="s">
        <v>37</v>
      </c>
      <c r="B177" s="3" t="s">
        <v>38</v>
      </c>
      <c r="C177" s="2" t="s">
        <v>1320</v>
      </c>
      <c r="D177" s="2" t="s">
        <v>2</v>
      </c>
      <c r="E177" s="4" t="s">
        <v>1316</v>
      </c>
      <c r="F177" s="5" t="s">
        <v>1317</v>
      </c>
      <c r="G177" s="15">
        <v>42326</v>
      </c>
      <c r="H177" s="15">
        <v>42095</v>
      </c>
      <c r="I177" s="6">
        <v>470</v>
      </c>
      <c r="J177" s="6">
        <v>490</v>
      </c>
      <c r="K177" s="6">
        <v>530</v>
      </c>
      <c r="L177" s="2">
        <v>475</v>
      </c>
    </row>
    <row r="178" spans="1:12" x14ac:dyDescent="0.2">
      <c r="A178" s="2" t="s">
        <v>40</v>
      </c>
      <c r="B178" s="3" t="s">
        <v>41</v>
      </c>
      <c r="C178" s="2" t="s">
        <v>1320</v>
      </c>
      <c r="D178" s="2" t="s">
        <v>2</v>
      </c>
      <c r="E178" s="4" t="s">
        <v>1316</v>
      </c>
      <c r="F178" s="5" t="s">
        <v>1317</v>
      </c>
      <c r="G178" s="15">
        <v>42326</v>
      </c>
      <c r="H178" s="15">
        <v>42095</v>
      </c>
      <c r="I178" s="6">
        <v>520</v>
      </c>
      <c r="J178" s="6">
        <v>490</v>
      </c>
      <c r="K178" s="6">
        <v>530</v>
      </c>
      <c r="L178" s="2">
        <v>275</v>
      </c>
    </row>
    <row r="179" spans="1:12" x14ac:dyDescent="0.2">
      <c r="A179" s="2" t="s">
        <v>42</v>
      </c>
      <c r="B179" s="3" t="s">
        <v>43</v>
      </c>
      <c r="C179" s="2" t="s">
        <v>1320</v>
      </c>
      <c r="D179" s="2" t="s">
        <v>2</v>
      </c>
      <c r="E179" s="4" t="s">
        <v>1316</v>
      </c>
      <c r="F179" s="5" t="s">
        <v>1317</v>
      </c>
      <c r="G179" s="15">
        <v>42326</v>
      </c>
      <c r="H179" s="15">
        <v>42095</v>
      </c>
      <c r="I179" s="6">
        <v>510</v>
      </c>
      <c r="J179" s="6">
        <v>490</v>
      </c>
      <c r="K179" s="6">
        <v>530</v>
      </c>
      <c r="L179" s="2">
        <v>313</v>
      </c>
    </row>
    <row r="180" spans="1:12" x14ac:dyDescent="0.2">
      <c r="A180" s="2" t="s">
        <v>44</v>
      </c>
      <c r="B180" s="3" t="s">
        <v>45</v>
      </c>
      <c r="C180" s="2" t="s">
        <v>1320</v>
      </c>
      <c r="D180" s="2" t="s">
        <v>2</v>
      </c>
      <c r="E180" s="4" t="s">
        <v>1316</v>
      </c>
      <c r="F180" s="5" t="s">
        <v>1317</v>
      </c>
      <c r="G180" s="15">
        <v>42326</v>
      </c>
      <c r="H180" s="15">
        <v>42095</v>
      </c>
      <c r="I180" s="6">
        <v>510</v>
      </c>
      <c r="J180" s="6">
        <v>490</v>
      </c>
      <c r="K180" s="6">
        <v>530</v>
      </c>
      <c r="L180" s="2">
        <v>313</v>
      </c>
    </row>
    <row r="181" spans="1:12" x14ac:dyDescent="0.2">
      <c r="A181" s="2" t="s">
        <v>46</v>
      </c>
      <c r="B181" s="3" t="s">
        <v>47</v>
      </c>
      <c r="C181" s="2" t="s">
        <v>1320</v>
      </c>
      <c r="D181" s="2" t="s">
        <v>2</v>
      </c>
      <c r="E181" s="4" t="s">
        <v>1316</v>
      </c>
      <c r="F181" s="5" t="s">
        <v>1317</v>
      </c>
      <c r="G181" s="15">
        <v>42326</v>
      </c>
      <c r="H181" s="15">
        <v>42095</v>
      </c>
      <c r="I181" s="6">
        <v>410</v>
      </c>
      <c r="J181" s="6">
        <v>490</v>
      </c>
      <c r="K181" s="6">
        <v>530</v>
      </c>
      <c r="L181" s="2">
        <v>623</v>
      </c>
    </row>
    <row r="182" spans="1:12" x14ac:dyDescent="0.2">
      <c r="A182" s="2" t="s">
        <v>48</v>
      </c>
      <c r="B182" s="3" t="s">
        <v>49</v>
      </c>
      <c r="C182" s="2" t="s">
        <v>1320</v>
      </c>
      <c r="D182" s="2" t="s">
        <v>2</v>
      </c>
      <c r="E182" s="4" t="s">
        <v>1316</v>
      </c>
      <c r="F182" s="5" t="s">
        <v>1317</v>
      </c>
      <c r="G182" s="15">
        <v>42326</v>
      </c>
      <c r="H182" s="15">
        <v>42095</v>
      </c>
      <c r="I182" s="6">
        <v>430</v>
      </c>
      <c r="J182" s="6">
        <v>490</v>
      </c>
      <c r="K182" s="6">
        <v>530</v>
      </c>
      <c r="L182" s="2">
        <v>588</v>
      </c>
    </row>
    <row r="183" spans="1:12" x14ac:dyDescent="0.2">
      <c r="A183" s="2" t="s">
        <v>50</v>
      </c>
      <c r="B183" s="3" t="s">
        <v>51</v>
      </c>
      <c r="C183" s="2" t="s">
        <v>1320</v>
      </c>
      <c r="D183" s="2" t="s">
        <v>2</v>
      </c>
      <c r="E183" s="4" t="s">
        <v>1316</v>
      </c>
      <c r="F183" s="5" t="s">
        <v>1317</v>
      </c>
      <c r="G183" s="15">
        <v>42326</v>
      </c>
      <c r="H183" s="15">
        <v>42095</v>
      </c>
      <c r="I183" s="6">
        <v>400</v>
      </c>
      <c r="J183" s="6">
        <v>490</v>
      </c>
      <c r="K183" s="6">
        <v>530</v>
      </c>
      <c r="L183" s="2">
        <v>626</v>
      </c>
    </row>
    <row r="184" spans="1:12" x14ac:dyDescent="0.2">
      <c r="A184" s="2" t="s">
        <v>52</v>
      </c>
      <c r="B184" s="3" t="s">
        <v>53</v>
      </c>
      <c r="C184" s="2" t="s">
        <v>1320</v>
      </c>
      <c r="D184" s="2" t="s">
        <v>2</v>
      </c>
      <c r="E184" s="4" t="s">
        <v>1316</v>
      </c>
      <c r="F184" s="5" t="s">
        <v>1317</v>
      </c>
      <c r="G184" s="15">
        <v>42326</v>
      </c>
      <c r="H184" s="15">
        <v>42095</v>
      </c>
      <c r="I184" s="6">
        <v>470</v>
      </c>
      <c r="J184" s="6">
        <v>490</v>
      </c>
      <c r="K184" s="6">
        <v>530</v>
      </c>
      <c r="L184" s="2">
        <v>475</v>
      </c>
    </row>
    <row r="185" spans="1:12" x14ac:dyDescent="0.2">
      <c r="A185" s="2" t="s">
        <v>54</v>
      </c>
      <c r="B185" s="3" t="s">
        <v>55</v>
      </c>
      <c r="C185" s="2" t="s">
        <v>1320</v>
      </c>
      <c r="D185" s="2" t="s">
        <v>2</v>
      </c>
      <c r="E185" s="4" t="s">
        <v>1316</v>
      </c>
      <c r="F185" s="5" t="s">
        <v>1317</v>
      </c>
      <c r="G185" s="15">
        <v>42326</v>
      </c>
      <c r="H185" s="15">
        <v>42095</v>
      </c>
      <c r="I185" s="6">
        <v>540</v>
      </c>
      <c r="J185" s="6">
        <v>490</v>
      </c>
      <c r="K185" s="6">
        <v>530</v>
      </c>
      <c r="L185" s="2">
        <v>207</v>
      </c>
    </row>
    <row r="186" spans="1:12" x14ac:dyDescent="0.2">
      <c r="A186" s="2" t="s">
        <v>57</v>
      </c>
      <c r="B186" s="3" t="s">
        <v>58</v>
      </c>
      <c r="C186" s="2" t="s">
        <v>1320</v>
      </c>
      <c r="D186" s="2" t="s">
        <v>2</v>
      </c>
      <c r="E186" s="4" t="s">
        <v>1316</v>
      </c>
      <c r="F186" s="5" t="s">
        <v>1317</v>
      </c>
      <c r="G186" s="15">
        <v>42326</v>
      </c>
      <c r="H186" s="15">
        <v>42095</v>
      </c>
      <c r="I186" s="6">
        <v>470</v>
      </c>
      <c r="J186" s="6">
        <v>490</v>
      </c>
      <c r="K186" s="6">
        <v>530</v>
      </c>
      <c r="L186" s="2">
        <v>475</v>
      </c>
    </row>
    <row r="187" spans="1:12" x14ac:dyDescent="0.2">
      <c r="A187" s="2" t="s">
        <v>59</v>
      </c>
      <c r="B187" s="3" t="s">
        <v>60</v>
      </c>
      <c r="C187" s="2" t="s">
        <v>1320</v>
      </c>
      <c r="D187" s="2" t="s">
        <v>2</v>
      </c>
      <c r="E187" s="4" t="s">
        <v>1316</v>
      </c>
      <c r="F187" s="5" t="s">
        <v>1317</v>
      </c>
      <c r="G187" s="15">
        <v>42326</v>
      </c>
      <c r="H187" s="15">
        <v>42095</v>
      </c>
      <c r="I187" s="6">
        <v>440</v>
      </c>
      <c r="J187" s="6">
        <v>490</v>
      </c>
      <c r="K187" s="6">
        <v>530</v>
      </c>
      <c r="L187" s="2">
        <v>568</v>
      </c>
    </row>
    <row r="188" spans="1:12" x14ac:dyDescent="0.2">
      <c r="A188" s="2" t="s">
        <v>61</v>
      </c>
      <c r="B188" s="3" t="s">
        <v>62</v>
      </c>
      <c r="C188" s="2" t="s">
        <v>1320</v>
      </c>
      <c r="D188" s="2" t="s">
        <v>2</v>
      </c>
      <c r="E188" s="4" t="s">
        <v>1316</v>
      </c>
      <c r="F188" s="5" t="s">
        <v>1317</v>
      </c>
      <c r="G188" s="15">
        <v>42326</v>
      </c>
      <c r="H188" s="15">
        <v>42095</v>
      </c>
      <c r="I188" s="6">
        <v>570</v>
      </c>
      <c r="J188" s="6">
        <v>490</v>
      </c>
      <c r="K188" s="6">
        <v>530</v>
      </c>
      <c r="L188" s="2">
        <v>142</v>
      </c>
    </row>
    <row r="189" spans="1:12" x14ac:dyDescent="0.2">
      <c r="A189" s="2" t="s">
        <v>63</v>
      </c>
      <c r="B189" s="3" t="s">
        <v>64</v>
      </c>
      <c r="C189" s="2" t="s">
        <v>1320</v>
      </c>
      <c r="D189" s="2" t="s">
        <v>2</v>
      </c>
      <c r="E189" s="4" t="s">
        <v>1316</v>
      </c>
      <c r="F189" s="5" t="s">
        <v>1317</v>
      </c>
      <c r="G189" s="15">
        <v>42326</v>
      </c>
      <c r="H189" s="15">
        <v>42095</v>
      </c>
      <c r="I189" s="6">
        <v>480</v>
      </c>
      <c r="J189" s="6">
        <v>490</v>
      </c>
      <c r="K189" s="6">
        <v>530</v>
      </c>
      <c r="L189" s="2">
        <v>439</v>
      </c>
    </row>
    <row r="190" spans="1:12" x14ac:dyDescent="0.2">
      <c r="A190" s="2" t="s">
        <v>65</v>
      </c>
      <c r="B190" s="3" t="s">
        <v>66</v>
      </c>
      <c r="C190" s="2" t="s">
        <v>1320</v>
      </c>
      <c r="D190" s="2" t="s">
        <v>2</v>
      </c>
      <c r="E190" s="4" t="s">
        <v>1316</v>
      </c>
      <c r="F190" s="5" t="s">
        <v>1317</v>
      </c>
      <c r="G190" s="15">
        <v>42326</v>
      </c>
      <c r="H190" s="15">
        <v>42095</v>
      </c>
      <c r="I190" s="6">
        <v>550</v>
      </c>
      <c r="J190" s="6">
        <v>490</v>
      </c>
      <c r="K190" s="6">
        <v>530</v>
      </c>
      <c r="L190" s="2">
        <v>185</v>
      </c>
    </row>
    <row r="191" spans="1:12" x14ac:dyDescent="0.2">
      <c r="A191" s="2" t="s">
        <v>67</v>
      </c>
      <c r="B191" s="3" t="s">
        <v>68</v>
      </c>
      <c r="C191" s="2" t="s">
        <v>1320</v>
      </c>
      <c r="D191" s="2" t="s">
        <v>2</v>
      </c>
      <c r="E191" s="4" t="s">
        <v>1316</v>
      </c>
      <c r="F191" s="5" t="s">
        <v>1317</v>
      </c>
      <c r="G191" s="15">
        <v>42326</v>
      </c>
      <c r="H191" s="15">
        <v>42095</v>
      </c>
      <c r="I191" s="6">
        <v>500</v>
      </c>
      <c r="J191" s="6">
        <v>490</v>
      </c>
      <c r="K191" s="6">
        <v>530</v>
      </c>
      <c r="L191" s="2">
        <v>351</v>
      </c>
    </row>
    <row r="192" spans="1:12" x14ac:dyDescent="0.2">
      <c r="A192" s="2" t="s">
        <v>69</v>
      </c>
      <c r="B192" s="3" t="s">
        <v>70</v>
      </c>
      <c r="C192" s="2" t="s">
        <v>1320</v>
      </c>
      <c r="D192" s="2" t="s">
        <v>2</v>
      </c>
      <c r="E192" s="4" t="s">
        <v>1316</v>
      </c>
      <c r="F192" s="5" t="s">
        <v>1317</v>
      </c>
      <c r="G192" s="15">
        <v>42326</v>
      </c>
      <c r="H192" s="15">
        <v>42095</v>
      </c>
      <c r="I192" s="6">
        <v>490</v>
      </c>
      <c r="J192" s="6">
        <v>490</v>
      </c>
      <c r="K192" s="6">
        <v>530</v>
      </c>
      <c r="L192" s="2">
        <v>400</v>
      </c>
    </row>
    <row r="193" spans="1:12" x14ac:dyDescent="0.2">
      <c r="A193" s="2" t="s">
        <v>71</v>
      </c>
      <c r="B193" s="3" t="s">
        <v>72</v>
      </c>
      <c r="C193" s="2" t="s">
        <v>1320</v>
      </c>
      <c r="D193" s="2" t="s">
        <v>2</v>
      </c>
      <c r="E193" s="4" t="s">
        <v>1316</v>
      </c>
      <c r="F193" s="5" t="s">
        <v>1317</v>
      </c>
      <c r="G193" s="15">
        <v>42326</v>
      </c>
      <c r="H193" s="15">
        <v>42095</v>
      </c>
      <c r="I193" s="6">
        <v>480</v>
      </c>
      <c r="J193" s="6">
        <v>490</v>
      </c>
      <c r="K193" s="6">
        <v>530</v>
      </c>
      <c r="L193" s="2">
        <v>439</v>
      </c>
    </row>
    <row r="194" spans="1:12" x14ac:dyDescent="0.2">
      <c r="A194" s="2" t="s">
        <v>73</v>
      </c>
      <c r="B194" s="3" t="s">
        <v>74</v>
      </c>
      <c r="C194" s="2" t="s">
        <v>1320</v>
      </c>
      <c r="D194" s="2" t="s">
        <v>2</v>
      </c>
      <c r="E194" s="4" t="s">
        <v>1316</v>
      </c>
      <c r="F194" s="5" t="s">
        <v>1317</v>
      </c>
      <c r="G194" s="15">
        <v>42326</v>
      </c>
      <c r="H194" s="15">
        <v>42095</v>
      </c>
      <c r="I194" s="6">
        <v>450</v>
      </c>
      <c r="J194" s="6">
        <v>490</v>
      </c>
      <c r="K194" s="6">
        <v>530</v>
      </c>
      <c r="L194" s="2">
        <v>538</v>
      </c>
    </row>
    <row r="195" spans="1:12" x14ac:dyDescent="0.2">
      <c r="A195" s="2" t="s">
        <v>75</v>
      </c>
      <c r="B195" s="3" t="s">
        <v>76</v>
      </c>
      <c r="C195" s="2" t="s">
        <v>1320</v>
      </c>
      <c r="D195" s="2" t="s">
        <v>2</v>
      </c>
      <c r="E195" s="4" t="s">
        <v>1316</v>
      </c>
      <c r="F195" s="5" t="s">
        <v>1317</v>
      </c>
      <c r="G195" s="15">
        <v>42326</v>
      </c>
      <c r="H195" s="15">
        <v>42095</v>
      </c>
      <c r="I195" s="6">
        <v>420</v>
      </c>
      <c r="J195" s="6">
        <v>490</v>
      </c>
      <c r="K195" s="6">
        <v>530</v>
      </c>
      <c r="L195" s="2">
        <v>606</v>
      </c>
    </row>
    <row r="196" spans="1:12" x14ac:dyDescent="0.2">
      <c r="A196" s="2" t="s">
        <v>77</v>
      </c>
      <c r="B196" s="3" t="s">
        <v>78</v>
      </c>
      <c r="C196" s="2" t="s">
        <v>1320</v>
      </c>
      <c r="D196" s="2" t="s">
        <v>2</v>
      </c>
      <c r="E196" s="4" t="s">
        <v>1316</v>
      </c>
      <c r="F196" s="5" t="s">
        <v>1317</v>
      </c>
      <c r="G196" s="15">
        <v>42326</v>
      </c>
      <c r="H196" s="15">
        <v>42095</v>
      </c>
      <c r="I196" s="6">
        <v>460</v>
      </c>
      <c r="J196" s="6">
        <v>490</v>
      </c>
      <c r="K196" s="6">
        <v>530</v>
      </c>
      <c r="L196" s="2">
        <v>507</v>
      </c>
    </row>
    <row r="197" spans="1:12" x14ac:dyDescent="0.2">
      <c r="A197" s="2" t="s">
        <v>79</v>
      </c>
      <c r="B197" s="3" t="s">
        <v>80</v>
      </c>
      <c r="C197" s="2" t="s">
        <v>1320</v>
      </c>
      <c r="D197" s="2" t="s">
        <v>2</v>
      </c>
      <c r="E197" s="4" t="s">
        <v>1316</v>
      </c>
      <c r="F197" s="5" t="s">
        <v>1317</v>
      </c>
      <c r="G197" s="15">
        <v>42326</v>
      </c>
      <c r="H197" s="15">
        <v>42095</v>
      </c>
      <c r="I197" s="6">
        <v>630</v>
      </c>
      <c r="J197" s="6">
        <v>490</v>
      </c>
      <c r="K197" s="6">
        <v>530</v>
      </c>
      <c r="L197" s="2">
        <v>59</v>
      </c>
    </row>
    <row r="198" spans="1:12" x14ac:dyDescent="0.2">
      <c r="A198" s="2" t="s">
        <v>81</v>
      </c>
      <c r="B198" s="3" t="s">
        <v>82</v>
      </c>
      <c r="C198" s="2" t="s">
        <v>1320</v>
      </c>
      <c r="D198" s="2" t="s">
        <v>2</v>
      </c>
      <c r="E198" s="4" t="s">
        <v>1316</v>
      </c>
      <c r="F198" s="5" t="s">
        <v>1317</v>
      </c>
      <c r="G198" s="15">
        <v>42326</v>
      </c>
      <c r="H198" s="15">
        <v>42095</v>
      </c>
      <c r="I198" s="6">
        <v>520</v>
      </c>
      <c r="J198" s="6">
        <v>490</v>
      </c>
      <c r="K198" s="6">
        <v>530</v>
      </c>
      <c r="L198" s="2">
        <v>275</v>
      </c>
    </row>
    <row r="199" spans="1:12" x14ac:dyDescent="0.2">
      <c r="A199" s="2" t="s">
        <v>83</v>
      </c>
      <c r="B199" s="3" t="s">
        <v>84</v>
      </c>
      <c r="C199" s="2" t="s">
        <v>1320</v>
      </c>
      <c r="D199" s="2" t="s">
        <v>2</v>
      </c>
      <c r="E199" s="4" t="s">
        <v>1316</v>
      </c>
      <c r="F199" s="5" t="s">
        <v>1317</v>
      </c>
      <c r="G199" s="15">
        <v>42326</v>
      </c>
      <c r="H199" s="15">
        <v>42095</v>
      </c>
      <c r="I199" s="6">
        <v>480</v>
      </c>
      <c r="J199" s="6">
        <v>490</v>
      </c>
      <c r="K199" s="6">
        <v>530</v>
      </c>
      <c r="L199" s="2">
        <v>439</v>
      </c>
    </row>
    <row r="200" spans="1:12" x14ac:dyDescent="0.2">
      <c r="A200" s="2" t="s">
        <v>85</v>
      </c>
      <c r="B200" s="3" t="s">
        <v>86</v>
      </c>
      <c r="C200" s="2" t="s">
        <v>1320</v>
      </c>
      <c r="D200" s="2" t="s">
        <v>2</v>
      </c>
      <c r="E200" s="4" t="s">
        <v>1316</v>
      </c>
      <c r="F200" s="5" t="s">
        <v>1317</v>
      </c>
      <c r="G200" s="15">
        <v>42326</v>
      </c>
      <c r="H200" s="15">
        <v>42095</v>
      </c>
      <c r="I200" s="6">
        <v>540</v>
      </c>
      <c r="J200" s="6">
        <v>490</v>
      </c>
      <c r="K200" s="6">
        <v>530</v>
      </c>
      <c r="L200" s="2">
        <v>207</v>
      </c>
    </row>
    <row r="201" spans="1:12" x14ac:dyDescent="0.2">
      <c r="A201" s="2" t="s">
        <v>87</v>
      </c>
      <c r="B201" s="3" t="s">
        <v>88</v>
      </c>
      <c r="C201" s="2" t="s">
        <v>1320</v>
      </c>
      <c r="D201" s="2" t="s">
        <v>2</v>
      </c>
      <c r="E201" s="4" t="s">
        <v>1316</v>
      </c>
      <c r="F201" s="5" t="s">
        <v>1317</v>
      </c>
      <c r="G201" s="15">
        <v>42326</v>
      </c>
      <c r="H201" s="15">
        <v>42095</v>
      </c>
      <c r="I201" s="6">
        <v>510</v>
      </c>
      <c r="J201" s="6">
        <v>490</v>
      </c>
      <c r="K201" s="6">
        <v>530</v>
      </c>
      <c r="L201" s="2">
        <v>313</v>
      </c>
    </row>
    <row r="202" spans="1:12" x14ac:dyDescent="0.2">
      <c r="A202" s="2" t="s">
        <v>89</v>
      </c>
      <c r="B202" s="3" t="s">
        <v>90</v>
      </c>
      <c r="C202" s="2" t="s">
        <v>1320</v>
      </c>
      <c r="D202" s="2" t="s">
        <v>2</v>
      </c>
      <c r="E202" s="4" t="s">
        <v>1316</v>
      </c>
      <c r="F202" s="5" t="s">
        <v>1317</v>
      </c>
      <c r="G202" s="15">
        <v>42326</v>
      </c>
      <c r="H202" s="15">
        <v>42095</v>
      </c>
      <c r="I202" s="6">
        <v>450</v>
      </c>
      <c r="J202" s="6">
        <v>490</v>
      </c>
      <c r="K202" s="6">
        <v>530</v>
      </c>
      <c r="L202" s="2">
        <v>538</v>
      </c>
    </row>
    <row r="203" spans="1:12" x14ac:dyDescent="0.2">
      <c r="A203" s="2" t="s">
        <v>91</v>
      </c>
      <c r="B203" s="3" t="s">
        <v>92</v>
      </c>
      <c r="C203" s="2" t="s">
        <v>1320</v>
      </c>
      <c r="D203" s="2" t="s">
        <v>2</v>
      </c>
      <c r="E203" s="4" t="s">
        <v>1316</v>
      </c>
      <c r="F203" s="5" t="s">
        <v>1317</v>
      </c>
      <c r="G203" s="15">
        <v>42326</v>
      </c>
      <c r="H203" s="15">
        <v>42095</v>
      </c>
      <c r="I203" s="6">
        <v>570</v>
      </c>
      <c r="J203" s="6">
        <v>490</v>
      </c>
      <c r="K203" s="6">
        <v>530</v>
      </c>
      <c r="L203" s="2">
        <v>142</v>
      </c>
    </row>
    <row r="204" spans="1:12" x14ac:dyDescent="0.2">
      <c r="A204" s="2" t="s">
        <v>94</v>
      </c>
      <c r="B204" s="3" t="s">
        <v>95</v>
      </c>
      <c r="C204" s="2" t="s">
        <v>1320</v>
      </c>
      <c r="D204" s="2" t="s">
        <v>2</v>
      </c>
      <c r="E204" s="4" t="s">
        <v>1316</v>
      </c>
      <c r="F204" s="5" t="s">
        <v>1317</v>
      </c>
      <c r="G204" s="15">
        <v>42326</v>
      </c>
      <c r="H204" s="15">
        <v>42095</v>
      </c>
      <c r="I204" s="6">
        <v>590</v>
      </c>
      <c r="J204" s="6">
        <v>490</v>
      </c>
      <c r="K204" s="6">
        <v>530</v>
      </c>
      <c r="L204" s="2">
        <v>112</v>
      </c>
    </row>
    <row r="205" spans="1:12" x14ac:dyDescent="0.2">
      <c r="A205" s="2" t="s">
        <v>96</v>
      </c>
      <c r="B205" s="3" t="s">
        <v>97</v>
      </c>
      <c r="C205" s="2" t="s">
        <v>1320</v>
      </c>
      <c r="D205" s="2" t="s">
        <v>2</v>
      </c>
      <c r="E205" s="4" t="s">
        <v>1316</v>
      </c>
      <c r="F205" s="5" t="s">
        <v>1317</v>
      </c>
      <c r="G205" s="15">
        <v>42326</v>
      </c>
      <c r="H205" s="15">
        <v>42095</v>
      </c>
      <c r="I205" s="6">
        <v>500</v>
      </c>
      <c r="J205" s="6">
        <v>490</v>
      </c>
      <c r="K205" s="6">
        <v>530</v>
      </c>
      <c r="L205" s="2">
        <v>351</v>
      </c>
    </row>
    <row r="206" spans="1:12" x14ac:dyDescent="0.2">
      <c r="A206" s="2" t="s">
        <v>1087</v>
      </c>
      <c r="B206" s="3" t="s">
        <v>1089</v>
      </c>
      <c r="C206" s="2" t="s">
        <v>1321</v>
      </c>
      <c r="D206" s="2" t="s">
        <v>1088</v>
      </c>
      <c r="E206" s="4" t="s">
        <v>1316</v>
      </c>
      <c r="F206" s="5" t="s">
        <v>1317</v>
      </c>
      <c r="G206" s="15">
        <v>42326</v>
      </c>
      <c r="H206" s="15">
        <v>42095</v>
      </c>
      <c r="I206" s="6">
        <v>520</v>
      </c>
      <c r="J206" s="6">
        <v>490</v>
      </c>
      <c r="K206" s="6">
        <v>530</v>
      </c>
      <c r="L206" s="2">
        <v>275</v>
      </c>
    </row>
    <row r="207" spans="1:12" x14ac:dyDescent="0.2">
      <c r="A207" s="2" t="s">
        <v>1090</v>
      </c>
      <c r="B207" s="3" t="s">
        <v>1091</v>
      </c>
      <c r="C207" s="2" t="s">
        <v>1321</v>
      </c>
      <c r="D207" s="2" t="s">
        <v>1088</v>
      </c>
      <c r="E207" s="4" t="s">
        <v>1316</v>
      </c>
      <c r="F207" s="5" t="s">
        <v>1317</v>
      </c>
      <c r="G207" s="15">
        <v>42326</v>
      </c>
      <c r="H207" s="15">
        <v>42095</v>
      </c>
      <c r="I207" s="6">
        <v>520</v>
      </c>
      <c r="J207" s="6">
        <v>490</v>
      </c>
      <c r="K207" s="6">
        <v>530</v>
      </c>
      <c r="L207" s="2">
        <v>275</v>
      </c>
    </row>
    <row r="208" spans="1:12" x14ac:dyDescent="0.2">
      <c r="A208" s="2" t="s">
        <v>1092</v>
      </c>
      <c r="B208" s="3" t="s">
        <v>1093</v>
      </c>
      <c r="C208" s="2" t="s">
        <v>1321</v>
      </c>
      <c r="D208" s="2" t="s">
        <v>1088</v>
      </c>
      <c r="E208" s="4" t="s">
        <v>1316</v>
      </c>
      <c r="F208" s="5" t="s">
        <v>1317</v>
      </c>
      <c r="G208" s="15">
        <v>42326</v>
      </c>
      <c r="H208" s="15">
        <v>42095</v>
      </c>
      <c r="I208" s="6">
        <v>450</v>
      </c>
      <c r="J208" s="6">
        <v>490</v>
      </c>
      <c r="K208" s="6">
        <v>530</v>
      </c>
      <c r="L208" s="2">
        <v>538</v>
      </c>
    </row>
    <row r="209" spans="1:12" x14ac:dyDescent="0.2">
      <c r="A209" s="2" t="s">
        <v>1094</v>
      </c>
      <c r="B209" s="3" t="s">
        <v>1095</v>
      </c>
      <c r="C209" s="2" t="s">
        <v>1321</v>
      </c>
      <c r="D209" s="2" t="s">
        <v>1088</v>
      </c>
      <c r="E209" s="4" t="s">
        <v>1316</v>
      </c>
      <c r="F209" s="5" t="s">
        <v>1317</v>
      </c>
      <c r="G209" s="15">
        <v>42326</v>
      </c>
      <c r="H209" s="15">
        <v>42095</v>
      </c>
      <c r="I209" s="6">
        <v>520</v>
      </c>
      <c r="J209" s="6">
        <v>490</v>
      </c>
      <c r="K209" s="6">
        <v>530</v>
      </c>
      <c r="L209" s="2">
        <v>275</v>
      </c>
    </row>
    <row r="210" spans="1:12" x14ac:dyDescent="0.2">
      <c r="A210" s="2" t="s">
        <v>1096</v>
      </c>
      <c r="B210" s="3" t="s">
        <v>1097</v>
      </c>
      <c r="C210" s="2" t="s">
        <v>1321</v>
      </c>
      <c r="D210" s="2" t="s">
        <v>1088</v>
      </c>
      <c r="E210" s="4" t="s">
        <v>1316</v>
      </c>
      <c r="F210" s="5" t="s">
        <v>1317</v>
      </c>
      <c r="G210" s="15">
        <v>42326</v>
      </c>
      <c r="H210" s="15">
        <v>42095</v>
      </c>
      <c r="I210" s="6">
        <v>420</v>
      </c>
      <c r="J210" s="6">
        <v>490</v>
      </c>
      <c r="K210" s="6">
        <v>530</v>
      </c>
      <c r="L210" s="2">
        <v>606</v>
      </c>
    </row>
    <row r="211" spans="1:12" x14ac:dyDescent="0.2">
      <c r="A211" s="2" t="s">
        <v>1098</v>
      </c>
      <c r="B211" s="3" t="s">
        <v>1099</v>
      </c>
      <c r="C211" s="2" t="s">
        <v>1321</v>
      </c>
      <c r="D211" s="2" t="s">
        <v>1088</v>
      </c>
      <c r="E211" s="4" t="s">
        <v>1316</v>
      </c>
      <c r="F211" s="5" t="s">
        <v>1317</v>
      </c>
      <c r="G211" s="15">
        <v>42326</v>
      </c>
      <c r="H211" s="15">
        <v>42095</v>
      </c>
      <c r="I211" s="6">
        <v>430</v>
      </c>
      <c r="J211" s="6">
        <v>490</v>
      </c>
      <c r="K211" s="6">
        <v>530</v>
      </c>
      <c r="L211" s="2">
        <v>588</v>
      </c>
    </row>
    <row r="212" spans="1:12" x14ac:dyDescent="0.2">
      <c r="A212" s="2" t="s">
        <v>1100</v>
      </c>
      <c r="B212" s="3" t="s">
        <v>1101</v>
      </c>
      <c r="C212" s="2" t="s">
        <v>1321</v>
      </c>
      <c r="D212" s="2" t="s">
        <v>1088</v>
      </c>
      <c r="E212" s="4" t="s">
        <v>1316</v>
      </c>
      <c r="F212" s="5" t="s">
        <v>1317</v>
      </c>
      <c r="G212" s="15">
        <v>42326</v>
      </c>
      <c r="H212" s="15">
        <v>42095</v>
      </c>
      <c r="I212" s="6">
        <v>480</v>
      </c>
      <c r="J212" s="6">
        <v>490</v>
      </c>
      <c r="K212" s="6">
        <v>530</v>
      </c>
      <c r="L212" s="2">
        <v>439</v>
      </c>
    </row>
    <row r="213" spans="1:12" x14ac:dyDescent="0.2">
      <c r="A213" s="2" t="s">
        <v>1102</v>
      </c>
      <c r="B213" s="3" t="s">
        <v>1103</v>
      </c>
      <c r="C213" s="2" t="s">
        <v>1321</v>
      </c>
      <c r="D213" s="2" t="s">
        <v>1088</v>
      </c>
      <c r="E213" s="4" t="s">
        <v>1316</v>
      </c>
      <c r="F213" s="5" t="s">
        <v>1317</v>
      </c>
      <c r="G213" s="15">
        <v>42326</v>
      </c>
      <c r="H213" s="15">
        <v>42095</v>
      </c>
      <c r="I213" s="6">
        <v>430</v>
      </c>
      <c r="J213" s="6">
        <v>490</v>
      </c>
      <c r="K213" s="6">
        <v>530</v>
      </c>
      <c r="L213" s="2">
        <v>588</v>
      </c>
    </row>
    <row r="214" spans="1:12" x14ac:dyDescent="0.2">
      <c r="A214" s="2" t="s">
        <v>1104</v>
      </c>
      <c r="B214" s="3" t="s">
        <v>1105</v>
      </c>
      <c r="C214" s="2" t="s">
        <v>1321</v>
      </c>
      <c r="D214" s="2" t="s">
        <v>1088</v>
      </c>
      <c r="E214" s="4" t="s">
        <v>1316</v>
      </c>
      <c r="F214" s="5" t="s">
        <v>1317</v>
      </c>
      <c r="G214" s="15">
        <v>42326</v>
      </c>
      <c r="H214" s="15">
        <v>42095</v>
      </c>
      <c r="I214" s="6">
        <v>540</v>
      </c>
      <c r="J214" s="6">
        <v>490</v>
      </c>
      <c r="K214" s="6">
        <v>530</v>
      </c>
      <c r="L214" s="2">
        <v>207</v>
      </c>
    </row>
    <row r="215" spans="1:12" x14ac:dyDescent="0.2">
      <c r="A215" s="2" t="s">
        <v>1106</v>
      </c>
      <c r="B215" s="3" t="s">
        <v>1107</v>
      </c>
      <c r="C215" s="2" t="s">
        <v>1321</v>
      </c>
      <c r="D215" s="2" t="s">
        <v>1088</v>
      </c>
      <c r="E215" s="4" t="s">
        <v>1316</v>
      </c>
      <c r="F215" s="5" t="s">
        <v>1317</v>
      </c>
      <c r="G215" s="15">
        <v>42326</v>
      </c>
      <c r="H215" s="15">
        <v>42095</v>
      </c>
      <c r="I215" s="6">
        <v>470</v>
      </c>
      <c r="J215" s="6">
        <v>490</v>
      </c>
      <c r="K215" s="6">
        <v>530</v>
      </c>
      <c r="L215" s="2">
        <v>475</v>
      </c>
    </row>
    <row r="216" spans="1:12" x14ac:dyDescent="0.2">
      <c r="A216" s="2" t="s">
        <v>1108</v>
      </c>
      <c r="B216" s="3" t="s">
        <v>1109</v>
      </c>
      <c r="C216" s="2" t="s">
        <v>1321</v>
      </c>
      <c r="D216" s="2" t="s">
        <v>1088</v>
      </c>
      <c r="E216" s="4" t="s">
        <v>1316</v>
      </c>
      <c r="F216" s="5" t="s">
        <v>1317</v>
      </c>
      <c r="G216" s="15">
        <v>42326</v>
      </c>
      <c r="H216" s="15">
        <v>42095</v>
      </c>
      <c r="I216" s="6">
        <v>600</v>
      </c>
      <c r="J216" s="6">
        <v>490</v>
      </c>
      <c r="K216" s="6">
        <v>530</v>
      </c>
      <c r="L216" s="2">
        <v>100</v>
      </c>
    </row>
    <row r="217" spans="1:12" x14ac:dyDescent="0.2">
      <c r="A217" s="2" t="s">
        <v>1110</v>
      </c>
      <c r="B217" s="3" t="s">
        <v>1111</v>
      </c>
      <c r="C217" s="2" t="s">
        <v>1321</v>
      </c>
      <c r="D217" s="2" t="s">
        <v>1088</v>
      </c>
      <c r="E217" s="4" t="s">
        <v>1316</v>
      </c>
      <c r="F217" s="5" t="s">
        <v>1317</v>
      </c>
      <c r="G217" s="15">
        <v>42326</v>
      </c>
      <c r="H217" s="15">
        <v>42095</v>
      </c>
      <c r="I217" s="6">
        <v>450</v>
      </c>
      <c r="J217" s="6">
        <v>490</v>
      </c>
      <c r="K217" s="6">
        <v>530</v>
      </c>
      <c r="L217" s="2">
        <v>538</v>
      </c>
    </row>
    <row r="218" spans="1:12" x14ac:dyDescent="0.2">
      <c r="A218" s="2" t="s">
        <v>1112</v>
      </c>
      <c r="B218" s="3" t="s">
        <v>1113</v>
      </c>
      <c r="C218" s="2" t="s">
        <v>1321</v>
      </c>
      <c r="D218" s="2" t="s">
        <v>1088</v>
      </c>
      <c r="E218" s="4" t="s">
        <v>1316</v>
      </c>
      <c r="F218" s="5" t="s">
        <v>1317</v>
      </c>
      <c r="G218" s="15">
        <v>42326</v>
      </c>
      <c r="H218" s="15">
        <v>42095</v>
      </c>
      <c r="I218" s="6">
        <v>490</v>
      </c>
      <c r="J218" s="6">
        <v>490</v>
      </c>
      <c r="K218" s="6">
        <v>530</v>
      </c>
      <c r="L218" s="2">
        <v>400</v>
      </c>
    </row>
    <row r="219" spans="1:12" x14ac:dyDescent="0.2">
      <c r="A219" s="2" t="s">
        <v>1114</v>
      </c>
      <c r="B219" s="3" t="s">
        <v>1115</v>
      </c>
      <c r="C219" s="2" t="s">
        <v>1321</v>
      </c>
      <c r="D219" s="2" t="s">
        <v>1088</v>
      </c>
      <c r="E219" s="4" t="s">
        <v>1316</v>
      </c>
      <c r="F219" s="5" t="s">
        <v>1317</v>
      </c>
      <c r="G219" s="15">
        <v>42326</v>
      </c>
      <c r="H219" s="15">
        <v>42095</v>
      </c>
      <c r="I219" s="6">
        <v>450</v>
      </c>
      <c r="J219" s="6">
        <v>490</v>
      </c>
      <c r="K219" s="6">
        <v>530</v>
      </c>
      <c r="L219" s="2">
        <v>538</v>
      </c>
    </row>
    <row r="220" spans="1:12" x14ac:dyDescent="0.2">
      <c r="A220" s="2" t="s">
        <v>1116</v>
      </c>
      <c r="B220" s="3" t="s">
        <v>1117</v>
      </c>
      <c r="C220" s="2" t="s">
        <v>1321</v>
      </c>
      <c r="D220" s="2" t="s">
        <v>1088</v>
      </c>
      <c r="E220" s="4" t="s">
        <v>1316</v>
      </c>
      <c r="F220" s="5" t="s">
        <v>1317</v>
      </c>
      <c r="G220" s="15">
        <v>42326</v>
      </c>
      <c r="H220" s="15">
        <v>42095</v>
      </c>
      <c r="I220" s="6">
        <v>550</v>
      </c>
      <c r="J220" s="6">
        <v>490</v>
      </c>
      <c r="K220" s="6">
        <v>530</v>
      </c>
      <c r="L220" s="2">
        <v>185</v>
      </c>
    </row>
    <row r="221" spans="1:12" x14ac:dyDescent="0.2">
      <c r="A221" s="2" t="s">
        <v>1118</v>
      </c>
      <c r="B221" s="3" t="s">
        <v>1119</v>
      </c>
      <c r="C221" s="2" t="s">
        <v>1321</v>
      </c>
      <c r="D221" s="2" t="s">
        <v>1088</v>
      </c>
      <c r="E221" s="4" t="s">
        <v>1316</v>
      </c>
      <c r="F221" s="5" t="s">
        <v>1317</v>
      </c>
      <c r="G221" s="15">
        <v>42326</v>
      </c>
      <c r="H221" s="15">
        <v>42095</v>
      </c>
      <c r="I221" s="6">
        <v>520</v>
      </c>
      <c r="J221" s="6">
        <v>490</v>
      </c>
      <c r="K221" s="6">
        <v>530</v>
      </c>
      <c r="L221" s="2">
        <v>275</v>
      </c>
    </row>
    <row r="222" spans="1:12" x14ac:dyDescent="0.2">
      <c r="A222" s="2" t="s">
        <v>1120</v>
      </c>
      <c r="B222" s="3" t="s">
        <v>1121</v>
      </c>
      <c r="C222" s="2" t="s">
        <v>1321</v>
      </c>
      <c r="D222" s="2" t="s">
        <v>1088</v>
      </c>
      <c r="E222" s="4" t="s">
        <v>1316</v>
      </c>
      <c r="F222" s="5" t="s">
        <v>1317</v>
      </c>
      <c r="G222" s="15">
        <v>42326</v>
      </c>
      <c r="H222" s="15">
        <v>42095</v>
      </c>
      <c r="I222" s="6">
        <v>470</v>
      </c>
      <c r="J222" s="6">
        <v>490</v>
      </c>
      <c r="K222" s="6">
        <v>530</v>
      </c>
      <c r="L222" s="2">
        <v>475</v>
      </c>
    </row>
    <row r="223" spans="1:12" x14ac:dyDescent="0.2">
      <c r="A223" s="2" t="s">
        <v>1122</v>
      </c>
      <c r="B223" s="3" t="s">
        <v>1123</v>
      </c>
      <c r="C223" s="2" t="s">
        <v>1321</v>
      </c>
      <c r="D223" s="2" t="s">
        <v>1088</v>
      </c>
      <c r="E223" s="4" t="s">
        <v>1316</v>
      </c>
      <c r="F223" s="5" t="s">
        <v>1317</v>
      </c>
      <c r="G223" s="15">
        <v>42326</v>
      </c>
      <c r="H223" s="15">
        <v>42095</v>
      </c>
      <c r="I223" s="6">
        <v>470</v>
      </c>
      <c r="J223" s="6">
        <v>490</v>
      </c>
      <c r="K223" s="6">
        <v>530</v>
      </c>
      <c r="L223" s="2">
        <v>475</v>
      </c>
    </row>
    <row r="224" spans="1:12" x14ac:dyDescent="0.2">
      <c r="A224" s="2" t="s">
        <v>1124</v>
      </c>
      <c r="B224" s="3" t="s">
        <v>1125</v>
      </c>
      <c r="C224" s="2" t="s">
        <v>1321</v>
      </c>
      <c r="D224" s="2" t="s">
        <v>1088</v>
      </c>
      <c r="E224" s="4" t="s">
        <v>1316</v>
      </c>
      <c r="F224" s="5" t="s">
        <v>1317</v>
      </c>
      <c r="G224" s="15">
        <v>42326</v>
      </c>
      <c r="H224" s="15">
        <v>42095</v>
      </c>
      <c r="I224" s="6">
        <v>500</v>
      </c>
      <c r="J224" s="6">
        <v>490</v>
      </c>
      <c r="K224" s="6">
        <v>530</v>
      </c>
      <c r="L224" s="2">
        <v>351</v>
      </c>
    </row>
    <row r="225" spans="1:12" x14ac:dyDescent="0.2">
      <c r="A225" s="2" t="s">
        <v>1126</v>
      </c>
      <c r="B225" s="3" t="s">
        <v>1127</v>
      </c>
      <c r="C225" s="2" t="s">
        <v>1321</v>
      </c>
      <c r="D225" s="2" t="s">
        <v>1088</v>
      </c>
      <c r="E225" s="4" t="s">
        <v>1316</v>
      </c>
      <c r="F225" s="5" t="s">
        <v>1317</v>
      </c>
      <c r="G225" s="15">
        <v>42326</v>
      </c>
      <c r="H225" s="15">
        <v>42095</v>
      </c>
      <c r="I225" s="6">
        <v>460</v>
      </c>
      <c r="J225" s="6">
        <v>490</v>
      </c>
      <c r="K225" s="6">
        <v>530</v>
      </c>
      <c r="L225" s="2">
        <v>507</v>
      </c>
    </row>
    <row r="226" spans="1:12" x14ac:dyDescent="0.2">
      <c r="A226" s="2" t="s">
        <v>1128</v>
      </c>
      <c r="B226" s="3" t="s">
        <v>1129</v>
      </c>
      <c r="C226" s="2" t="s">
        <v>1321</v>
      </c>
      <c r="D226" s="2" t="s">
        <v>1088</v>
      </c>
      <c r="E226" s="4" t="s">
        <v>1316</v>
      </c>
      <c r="F226" s="5" t="s">
        <v>1317</v>
      </c>
      <c r="G226" s="15">
        <v>42326</v>
      </c>
      <c r="H226" s="15">
        <v>42095</v>
      </c>
      <c r="I226" s="6">
        <v>630</v>
      </c>
      <c r="J226" s="6">
        <v>490</v>
      </c>
      <c r="K226" s="6">
        <v>530</v>
      </c>
      <c r="L226" s="2">
        <v>59</v>
      </c>
    </row>
    <row r="227" spans="1:12" x14ac:dyDescent="0.2">
      <c r="A227" s="2" t="s">
        <v>1130</v>
      </c>
      <c r="B227" s="3" t="s">
        <v>1131</v>
      </c>
      <c r="C227" s="2" t="s">
        <v>1321</v>
      </c>
      <c r="D227" s="2" t="s">
        <v>1088</v>
      </c>
      <c r="E227" s="4" t="s">
        <v>1316</v>
      </c>
      <c r="F227" s="5" t="s">
        <v>1317</v>
      </c>
      <c r="G227" s="15">
        <v>42326</v>
      </c>
      <c r="H227" s="15">
        <v>42095</v>
      </c>
      <c r="I227" s="6">
        <v>600</v>
      </c>
      <c r="J227" s="6">
        <v>490</v>
      </c>
      <c r="K227" s="6">
        <v>530</v>
      </c>
      <c r="L227" s="2">
        <v>100</v>
      </c>
    </row>
    <row r="228" spans="1:12" x14ac:dyDescent="0.2">
      <c r="A228" s="2" t="s">
        <v>1132</v>
      </c>
      <c r="B228" s="3" t="s">
        <v>1133</v>
      </c>
      <c r="C228" s="2" t="s">
        <v>1321</v>
      </c>
      <c r="D228" s="2" t="s">
        <v>1088</v>
      </c>
      <c r="E228" s="4" t="s">
        <v>1316</v>
      </c>
      <c r="F228" s="5" t="s">
        <v>1317</v>
      </c>
      <c r="G228" s="15">
        <v>42326</v>
      </c>
      <c r="H228" s="15">
        <v>42095</v>
      </c>
      <c r="I228" s="6">
        <v>480</v>
      </c>
      <c r="J228" s="6">
        <v>490</v>
      </c>
      <c r="K228" s="6">
        <v>530</v>
      </c>
      <c r="L228" s="2">
        <v>439</v>
      </c>
    </row>
    <row r="229" spans="1:12" x14ac:dyDescent="0.2">
      <c r="A229" s="2" t="s">
        <v>1134</v>
      </c>
      <c r="B229" s="3" t="s">
        <v>1135</v>
      </c>
      <c r="C229" s="2" t="s">
        <v>1321</v>
      </c>
      <c r="D229" s="2" t="s">
        <v>1088</v>
      </c>
      <c r="E229" s="4" t="s">
        <v>1316</v>
      </c>
      <c r="F229" s="5" t="s">
        <v>1317</v>
      </c>
      <c r="G229" s="15">
        <v>42326</v>
      </c>
      <c r="H229" s="15">
        <v>42095</v>
      </c>
      <c r="I229" s="6">
        <v>510</v>
      </c>
      <c r="J229" s="6">
        <v>490</v>
      </c>
      <c r="K229" s="6">
        <v>530</v>
      </c>
      <c r="L229" s="2">
        <v>313</v>
      </c>
    </row>
    <row r="230" spans="1:12" x14ac:dyDescent="0.2">
      <c r="A230" s="2" t="s">
        <v>1136</v>
      </c>
      <c r="B230" s="3" t="s">
        <v>1137</v>
      </c>
      <c r="C230" s="2" t="s">
        <v>1321</v>
      </c>
      <c r="D230" s="2" t="s">
        <v>1088</v>
      </c>
      <c r="E230" s="4" t="s">
        <v>1316</v>
      </c>
      <c r="F230" s="5" t="s">
        <v>1317</v>
      </c>
      <c r="G230" s="15">
        <v>42326</v>
      </c>
      <c r="H230" s="15">
        <v>42095</v>
      </c>
      <c r="I230" s="6">
        <v>530</v>
      </c>
      <c r="J230" s="6">
        <v>490</v>
      </c>
      <c r="K230" s="6">
        <v>530</v>
      </c>
      <c r="L230" s="2">
        <v>244</v>
      </c>
    </row>
    <row r="231" spans="1:12" x14ac:dyDescent="0.2">
      <c r="A231" s="2" t="s">
        <v>1138</v>
      </c>
      <c r="B231" s="3" t="s">
        <v>1139</v>
      </c>
      <c r="C231" s="2" t="s">
        <v>1321</v>
      </c>
      <c r="D231" s="2" t="s">
        <v>1088</v>
      </c>
      <c r="E231" s="4" t="s">
        <v>1316</v>
      </c>
      <c r="F231" s="5" t="s">
        <v>1317</v>
      </c>
      <c r="G231" s="15">
        <v>42326</v>
      </c>
      <c r="H231" s="15">
        <v>42095</v>
      </c>
      <c r="I231" s="6">
        <v>490</v>
      </c>
      <c r="J231" s="6">
        <v>490</v>
      </c>
      <c r="K231" s="6">
        <v>530</v>
      </c>
      <c r="L231" s="2">
        <v>400</v>
      </c>
    </row>
    <row r="232" spans="1:12" x14ac:dyDescent="0.2">
      <c r="A232" s="2" t="s">
        <v>1140</v>
      </c>
      <c r="B232" s="3" t="s">
        <v>1141</v>
      </c>
      <c r="C232" s="2" t="s">
        <v>1321</v>
      </c>
      <c r="D232" s="2" t="s">
        <v>1088</v>
      </c>
      <c r="E232" s="4" t="s">
        <v>1316</v>
      </c>
      <c r="F232" s="5" t="s">
        <v>1317</v>
      </c>
      <c r="G232" s="15">
        <v>42326</v>
      </c>
      <c r="H232" s="15">
        <v>42095</v>
      </c>
      <c r="I232" s="6">
        <v>470</v>
      </c>
      <c r="J232" s="6">
        <v>490</v>
      </c>
      <c r="K232" s="6">
        <v>530</v>
      </c>
      <c r="L232" s="2">
        <v>475</v>
      </c>
    </row>
    <row r="233" spans="1:12" x14ac:dyDescent="0.2">
      <c r="A233" s="2" t="s">
        <v>1142</v>
      </c>
      <c r="B233" s="3" t="s">
        <v>1143</v>
      </c>
      <c r="C233" s="2" t="s">
        <v>1321</v>
      </c>
      <c r="D233" s="2" t="s">
        <v>1088</v>
      </c>
      <c r="E233" s="4" t="s">
        <v>1316</v>
      </c>
      <c r="F233" s="5" t="s">
        <v>1317</v>
      </c>
      <c r="G233" s="15">
        <v>42326</v>
      </c>
      <c r="H233" s="15">
        <v>42095</v>
      </c>
      <c r="I233" s="6">
        <v>500</v>
      </c>
      <c r="J233" s="6">
        <v>490</v>
      </c>
      <c r="K233" s="6">
        <v>530</v>
      </c>
      <c r="L233" s="2">
        <v>351</v>
      </c>
    </row>
    <row r="234" spans="1:12" x14ac:dyDescent="0.2">
      <c r="A234" s="2" t="s">
        <v>1144</v>
      </c>
      <c r="B234" s="3" t="s">
        <v>1145</v>
      </c>
      <c r="C234" s="2" t="s">
        <v>1321</v>
      </c>
      <c r="D234" s="2" t="s">
        <v>1088</v>
      </c>
      <c r="E234" s="4" t="s">
        <v>1316</v>
      </c>
      <c r="F234" s="5" t="s">
        <v>1317</v>
      </c>
      <c r="G234" s="15">
        <v>42326</v>
      </c>
      <c r="H234" s="15">
        <v>42095</v>
      </c>
      <c r="I234" s="6">
        <v>510</v>
      </c>
      <c r="J234" s="6">
        <v>490</v>
      </c>
      <c r="K234" s="6">
        <v>530</v>
      </c>
      <c r="L234" s="2">
        <v>313</v>
      </c>
    </row>
    <row r="235" spans="1:12" x14ac:dyDescent="0.2">
      <c r="A235" s="2" t="s">
        <v>1146</v>
      </c>
      <c r="B235" s="3" t="s">
        <v>1147</v>
      </c>
      <c r="C235" s="2" t="s">
        <v>1321</v>
      </c>
      <c r="D235" s="2" t="s">
        <v>1088</v>
      </c>
      <c r="E235" s="4" t="s">
        <v>1316</v>
      </c>
      <c r="F235" s="5" t="s">
        <v>1317</v>
      </c>
      <c r="G235" s="15">
        <v>42326</v>
      </c>
      <c r="H235" s="15">
        <v>42095</v>
      </c>
      <c r="I235" s="6">
        <v>460</v>
      </c>
      <c r="J235" s="6">
        <v>490</v>
      </c>
      <c r="K235" s="6">
        <v>530</v>
      </c>
      <c r="L235" s="2">
        <v>507</v>
      </c>
    </row>
    <row r="236" spans="1:12" x14ac:dyDescent="0.2">
      <c r="A236" s="2" t="s">
        <v>1148</v>
      </c>
      <c r="B236" s="3" t="s">
        <v>1149</v>
      </c>
      <c r="C236" s="2" t="s">
        <v>1321</v>
      </c>
      <c r="D236" s="2" t="s">
        <v>1088</v>
      </c>
      <c r="E236" s="4" t="s">
        <v>1316</v>
      </c>
      <c r="F236" s="5" t="s">
        <v>1317</v>
      </c>
      <c r="G236" s="15">
        <v>42326</v>
      </c>
      <c r="H236" s="15">
        <v>42095</v>
      </c>
      <c r="I236" s="6">
        <v>430</v>
      </c>
      <c r="J236" s="6">
        <v>490</v>
      </c>
      <c r="K236" s="6">
        <v>530</v>
      </c>
      <c r="L236" s="2">
        <v>588</v>
      </c>
    </row>
    <row r="237" spans="1:12" x14ac:dyDescent="0.2">
      <c r="A237" s="2" t="s">
        <v>1150</v>
      </c>
      <c r="B237" s="3" t="s">
        <v>1151</v>
      </c>
      <c r="C237" s="2" t="s">
        <v>1321</v>
      </c>
      <c r="D237" s="2" t="s">
        <v>1088</v>
      </c>
      <c r="E237" s="4" t="s">
        <v>1316</v>
      </c>
      <c r="F237" s="5" t="s">
        <v>1317</v>
      </c>
      <c r="G237" s="15">
        <v>42326</v>
      </c>
      <c r="H237" s="15">
        <v>42095</v>
      </c>
      <c r="I237" s="6">
        <v>540</v>
      </c>
      <c r="J237" s="6">
        <v>490</v>
      </c>
      <c r="K237" s="6">
        <v>530</v>
      </c>
      <c r="L237" s="2">
        <v>207</v>
      </c>
    </row>
    <row r="238" spans="1:12" x14ac:dyDescent="0.2">
      <c r="A238" s="2" t="s">
        <v>1152</v>
      </c>
      <c r="B238" s="3" t="s">
        <v>1153</v>
      </c>
      <c r="C238" s="2" t="s">
        <v>1321</v>
      </c>
      <c r="D238" s="2" t="s">
        <v>1088</v>
      </c>
      <c r="E238" s="4" t="s">
        <v>1316</v>
      </c>
      <c r="F238" s="5" t="s">
        <v>1317</v>
      </c>
      <c r="G238" s="15">
        <v>42326</v>
      </c>
      <c r="H238" s="15">
        <v>42095</v>
      </c>
      <c r="I238" s="6">
        <v>490</v>
      </c>
      <c r="J238" s="6">
        <v>490</v>
      </c>
      <c r="K238" s="6">
        <v>530</v>
      </c>
      <c r="L238" s="2">
        <v>400</v>
      </c>
    </row>
    <row r="239" spans="1:12" x14ac:dyDescent="0.2">
      <c r="A239" s="2" t="s">
        <v>1154</v>
      </c>
      <c r="B239" s="3" t="s">
        <v>1155</v>
      </c>
      <c r="C239" s="2" t="s">
        <v>1321</v>
      </c>
      <c r="D239" s="2" t="s">
        <v>1088</v>
      </c>
      <c r="E239" s="4" t="s">
        <v>1316</v>
      </c>
      <c r="F239" s="5" t="s">
        <v>1317</v>
      </c>
      <c r="G239" s="15">
        <v>42326</v>
      </c>
      <c r="H239" s="15">
        <v>42095</v>
      </c>
      <c r="I239" s="6">
        <v>670</v>
      </c>
      <c r="J239" s="6">
        <v>490</v>
      </c>
      <c r="K239" s="6">
        <v>530</v>
      </c>
      <c r="L239" s="2">
        <v>30</v>
      </c>
    </row>
    <row r="240" spans="1:12" x14ac:dyDescent="0.2">
      <c r="A240" s="2" t="s">
        <v>1156</v>
      </c>
      <c r="B240" s="3" t="s">
        <v>1157</v>
      </c>
      <c r="C240" s="2" t="s">
        <v>1321</v>
      </c>
      <c r="D240" s="2" t="s">
        <v>1088</v>
      </c>
      <c r="E240" s="4" t="s">
        <v>1316</v>
      </c>
      <c r="F240" s="5" t="s">
        <v>1317</v>
      </c>
      <c r="G240" s="15">
        <v>42326</v>
      </c>
      <c r="H240" s="15">
        <v>42095</v>
      </c>
      <c r="I240" s="6">
        <v>540</v>
      </c>
      <c r="J240" s="6">
        <v>490</v>
      </c>
      <c r="K240" s="6">
        <v>530</v>
      </c>
      <c r="L240" s="2">
        <v>207</v>
      </c>
    </row>
    <row r="241" spans="1:12" x14ac:dyDescent="0.2">
      <c r="A241" s="2" t="s">
        <v>1158</v>
      </c>
      <c r="B241" s="3" t="s">
        <v>56</v>
      </c>
      <c r="C241" s="2" t="s">
        <v>1321</v>
      </c>
      <c r="D241" s="2" t="s">
        <v>1088</v>
      </c>
      <c r="E241" s="4" t="s">
        <v>1316</v>
      </c>
      <c r="F241" s="5" t="s">
        <v>1317</v>
      </c>
      <c r="G241" s="15">
        <v>42326</v>
      </c>
      <c r="H241" s="15">
        <v>42095</v>
      </c>
      <c r="I241" s="6">
        <v>500</v>
      </c>
      <c r="J241" s="6">
        <v>490</v>
      </c>
      <c r="K241" s="6">
        <v>530</v>
      </c>
      <c r="L241" s="2">
        <v>351</v>
      </c>
    </row>
    <row r="242" spans="1:12" x14ac:dyDescent="0.2">
      <c r="A242" s="2" t="s">
        <v>1159</v>
      </c>
      <c r="B242" s="3" t="s">
        <v>1160</v>
      </c>
      <c r="C242" s="2" t="s">
        <v>1321</v>
      </c>
      <c r="D242" s="2" t="s">
        <v>1088</v>
      </c>
      <c r="E242" s="4" t="s">
        <v>1316</v>
      </c>
      <c r="F242" s="5" t="s">
        <v>1317</v>
      </c>
      <c r="G242" s="15">
        <v>42326</v>
      </c>
      <c r="H242" s="15">
        <v>42095</v>
      </c>
      <c r="I242" s="6">
        <v>500</v>
      </c>
      <c r="J242" s="6">
        <v>490</v>
      </c>
      <c r="K242" s="6">
        <v>530</v>
      </c>
      <c r="L242" s="2">
        <v>351</v>
      </c>
    </row>
    <row r="243" spans="1:12" x14ac:dyDescent="0.2">
      <c r="A243" s="2" t="s">
        <v>1161</v>
      </c>
      <c r="B243" s="3" t="s">
        <v>1162</v>
      </c>
      <c r="C243" s="2" t="s">
        <v>1321</v>
      </c>
      <c r="D243" s="2" t="s">
        <v>1088</v>
      </c>
      <c r="E243" s="4" t="s">
        <v>1316</v>
      </c>
      <c r="F243" s="5" t="s">
        <v>1317</v>
      </c>
      <c r="G243" s="15">
        <v>42326</v>
      </c>
      <c r="H243" s="15">
        <v>42095</v>
      </c>
      <c r="I243" s="6">
        <v>440</v>
      </c>
      <c r="J243" s="6">
        <v>490</v>
      </c>
      <c r="K243" s="6">
        <v>530</v>
      </c>
      <c r="L243" s="2">
        <v>568</v>
      </c>
    </row>
    <row r="244" spans="1:12" x14ac:dyDescent="0.2">
      <c r="A244" s="2" t="s">
        <v>1163</v>
      </c>
      <c r="B244" s="3" t="s">
        <v>1164</v>
      </c>
      <c r="C244" s="2" t="s">
        <v>1321</v>
      </c>
      <c r="D244" s="2" t="s">
        <v>1088</v>
      </c>
      <c r="E244" s="4" t="s">
        <v>1316</v>
      </c>
      <c r="F244" s="5" t="s">
        <v>1317</v>
      </c>
      <c r="G244" s="15">
        <v>42326</v>
      </c>
      <c r="H244" s="15">
        <v>42095</v>
      </c>
      <c r="I244" s="6">
        <v>420</v>
      </c>
      <c r="J244" s="6">
        <v>490</v>
      </c>
      <c r="K244" s="6">
        <v>530</v>
      </c>
      <c r="L244" s="2">
        <v>606</v>
      </c>
    </row>
    <row r="245" spans="1:12" x14ac:dyDescent="0.2">
      <c r="A245" s="2" t="s">
        <v>1165</v>
      </c>
      <c r="B245" s="3" t="s">
        <v>1166</v>
      </c>
      <c r="C245" s="2" t="s">
        <v>1321</v>
      </c>
      <c r="D245" s="2" t="s">
        <v>1088</v>
      </c>
      <c r="E245" s="4" t="s">
        <v>1316</v>
      </c>
      <c r="F245" s="5" t="s">
        <v>1317</v>
      </c>
      <c r="G245" s="15">
        <v>42326</v>
      </c>
      <c r="H245" s="15">
        <v>42095</v>
      </c>
      <c r="I245" s="6">
        <v>450</v>
      </c>
      <c r="J245" s="6">
        <v>490</v>
      </c>
      <c r="K245" s="6">
        <v>530</v>
      </c>
      <c r="L245" s="2">
        <v>538</v>
      </c>
    </row>
    <row r="246" spans="1:12" x14ac:dyDescent="0.2">
      <c r="A246" s="2" t="s">
        <v>1167</v>
      </c>
      <c r="B246" s="3" t="s">
        <v>779</v>
      </c>
      <c r="C246" s="2" t="s">
        <v>1321</v>
      </c>
      <c r="D246" s="2" t="s">
        <v>1088</v>
      </c>
      <c r="E246" s="4" t="s">
        <v>1316</v>
      </c>
      <c r="F246" s="5" t="s">
        <v>1317</v>
      </c>
      <c r="G246" s="15">
        <v>42326</v>
      </c>
      <c r="H246" s="15">
        <v>42095</v>
      </c>
      <c r="I246" s="6">
        <v>540</v>
      </c>
      <c r="J246" s="6">
        <v>490</v>
      </c>
      <c r="K246" s="6">
        <v>530</v>
      </c>
      <c r="L246" s="2">
        <v>207</v>
      </c>
    </row>
    <row r="247" spans="1:12" x14ac:dyDescent="0.2">
      <c r="A247" s="2" t="s">
        <v>1168</v>
      </c>
      <c r="B247" s="3" t="s">
        <v>1169</v>
      </c>
      <c r="C247" s="2" t="s">
        <v>1321</v>
      </c>
      <c r="D247" s="2" t="s">
        <v>1088</v>
      </c>
      <c r="E247" s="4" t="s">
        <v>1316</v>
      </c>
      <c r="F247" s="5" t="s">
        <v>1317</v>
      </c>
      <c r="G247" s="15">
        <v>42326</v>
      </c>
      <c r="H247" s="15">
        <v>42095</v>
      </c>
      <c r="I247" s="6">
        <v>540</v>
      </c>
      <c r="J247" s="6">
        <v>490</v>
      </c>
      <c r="K247" s="6">
        <v>530</v>
      </c>
      <c r="L247" s="2">
        <v>207</v>
      </c>
    </row>
    <row r="248" spans="1:12" x14ac:dyDescent="0.2">
      <c r="A248" s="2" t="s">
        <v>1170</v>
      </c>
      <c r="B248" s="3" t="s">
        <v>1171</v>
      </c>
      <c r="C248" s="2" t="s">
        <v>1321</v>
      </c>
      <c r="D248" s="2" t="s">
        <v>1088</v>
      </c>
      <c r="E248" s="4" t="s">
        <v>1316</v>
      </c>
      <c r="F248" s="5" t="s">
        <v>1317</v>
      </c>
      <c r="G248" s="15">
        <v>42326</v>
      </c>
      <c r="H248" s="15">
        <v>42095</v>
      </c>
      <c r="I248" s="6">
        <v>550</v>
      </c>
      <c r="J248" s="6">
        <v>490</v>
      </c>
      <c r="K248" s="6">
        <v>530</v>
      </c>
      <c r="L248" s="2">
        <v>185</v>
      </c>
    </row>
    <row r="249" spans="1:12" x14ac:dyDescent="0.2">
      <c r="A249" s="2" t="s">
        <v>1172</v>
      </c>
      <c r="B249" s="3" t="s">
        <v>1173</v>
      </c>
      <c r="C249" s="2" t="s">
        <v>1321</v>
      </c>
      <c r="D249" s="2" t="s">
        <v>1088</v>
      </c>
      <c r="E249" s="4" t="s">
        <v>1316</v>
      </c>
      <c r="F249" s="5" t="s">
        <v>1317</v>
      </c>
      <c r="G249" s="15">
        <v>42326</v>
      </c>
      <c r="H249" s="15">
        <v>42095</v>
      </c>
      <c r="I249" s="6">
        <v>630</v>
      </c>
      <c r="J249" s="6">
        <v>490</v>
      </c>
      <c r="K249" s="6">
        <v>530</v>
      </c>
      <c r="L249" s="2">
        <v>59</v>
      </c>
    </row>
    <row r="250" spans="1:12" x14ac:dyDescent="0.2">
      <c r="A250" s="2" t="s">
        <v>1174</v>
      </c>
      <c r="B250" s="3" t="s">
        <v>1175</v>
      </c>
      <c r="C250" s="2" t="s">
        <v>1321</v>
      </c>
      <c r="D250" s="2" t="s">
        <v>1088</v>
      </c>
      <c r="E250" s="4" t="s">
        <v>1316</v>
      </c>
      <c r="F250" s="5" t="s">
        <v>1317</v>
      </c>
      <c r="G250" s="15">
        <v>42326</v>
      </c>
      <c r="H250" s="15">
        <v>42095</v>
      </c>
      <c r="I250" s="6">
        <v>510</v>
      </c>
      <c r="J250" s="6">
        <v>490</v>
      </c>
      <c r="K250" s="6">
        <v>530</v>
      </c>
      <c r="L250" s="2">
        <v>313</v>
      </c>
    </row>
    <row r="251" spans="1:12" x14ac:dyDescent="0.2">
      <c r="A251" s="2" t="s">
        <v>1176</v>
      </c>
      <c r="B251" s="3" t="s">
        <v>1177</v>
      </c>
      <c r="C251" s="2" t="s">
        <v>1321</v>
      </c>
      <c r="D251" s="2" t="s">
        <v>1088</v>
      </c>
      <c r="E251" s="4" t="s">
        <v>1316</v>
      </c>
      <c r="F251" s="5" t="s">
        <v>1317</v>
      </c>
      <c r="G251" s="15">
        <v>42326</v>
      </c>
      <c r="H251" s="15">
        <v>42095</v>
      </c>
      <c r="I251" s="6">
        <v>460</v>
      </c>
      <c r="J251" s="6">
        <v>490</v>
      </c>
      <c r="K251" s="6">
        <v>530</v>
      </c>
      <c r="L251" s="2">
        <v>507</v>
      </c>
    </row>
    <row r="252" spans="1:12" x14ac:dyDescent="0.2">
      <c r="A252" s="2" t="s">
        <v>1178</v>
      </c>
      <c r="B252" s="3" t="s">
        <v>1179</v>
      </c>
      <c r="C252" s="2" t="s">
        <v>1321</v>
      </c>
      <c r="D252" s="2" t="s">
        <v>1088</v>
      </c>
      <c r="E252" s="4" t="s">
        <v>1316</v>
      </c>
      <c r="F252" s="5" t="s">
        <v>1317</v>
      </c>
      <c r="G252" s="15">
        <v>42326</v>
      </c>
      <c r="H252" s="15">
        <v>42095</v>
      </c>
      <c r="I252" s="6">
        <v>490</v>
      </c>
      <c r="J252" s="6">
        <v>490</v>
      </c>
      <c r="K252" s="6">
        <v>530</v>
      </c>
      <c r="L252" s="2">
        <v>400</v>
      </c>
    </row>
    <row r="253" spans="1:12" x14ac:dyDescent="0.2">
      <c r="A253" s="2" t="s">
        <v>1180</v>
      </c>
      <c r="B253" s="3" t="s">
        <v>1181</v>
      </c>
      <c r="C253" s="2" t="s">
        <v>1321</v>
      </c>
      <c r="D253" s="2" t="s">
        <v>1088</v>
      </c>
      <c r="E253" s="4" t="s">
        <v>1316</v>
      </c>
      <c r="F253" s="5" t="s">
        <v>1317</v>
      </c>
      <c r="G253" s="15">
        <v>42326</v>
      </c>
      <c r="H253" s="15">
        <v>42095</v>
      </c>
      <c r="I253" s="6">
        <v>440</v>
      </c>
      <c r="J253" s="6">
        <v>490</v>
      </c>
      <c r="K253" s="6">
        <v>530</v>
      </c>
      <c r="L253" s="2">
        <v>568</v>
      </c>
    </row>
    <row r="254" spans="1:12" x14ac:dyDescent="0.2">
      <c r="A254" s="2" t="s">
        <v>1182</v>
      </c>
      <c r="B254" s="3" t="s">
        <v>1183</v>
      </c>
      <c r="C254" s="2" t="s">
        <v>1321</v>
      </c>
      <c r="D254" s="2" t="s">
        <v>1088</v>
      </c>
      <c r="E254" s="4" t="s">
        <v>1316</v>
      </c>
      <c r="F254" s="5" t="s">
        <v>1317</v>
      </c>
      <c r="G254" s="15">
        <v>42326</v>
      </c>
      <c r="H254" s="15">
        <v>42095</v>
      </c>
      <c r="I254" s="6">
        <v>480</v>
      </c>
      <c r="J254" s="6">
        <v>490</v>
      </c>
      <c r="K254" s="6">
        <v>530</v>
      </c>
      <c r="L254" s="2">
        <v>439</v>
      </c>
    </row>
    <row r="255" spans="1:12" x14ac:dyDescent="0.2">
      <c r="A255" s="2" t="s">
        <v>1184</v>
      </c>
      <c r="B255" s="3" t="s">
        <v>1185</v>
      </c>
      <c r="C255" s="2" t="s">
        <v>1321</v>
      </c>
      <c r="D255" s="2" t="s">
        <v>1088</v>
      </c>
      <c r="E255" s="4" t="s">
        <v>1316</v>
      </c>
      <c r="F255" s="5" t="s">
        <v>1317</v>
      </c>
      <c r="G255" s="15">
        <v>42326</v>
      </c>
      <c r="H255" s="15">
        <v>42095</v>
      </c>
      <c r="I255" s="6">
        <v>440</v>
      </c>
      <c r="J255" s="6">
        <v>490</v>
      </c>
      <c r="K255" s="6">
        <v>530</v>
      </c>
      <c r="L255" s="2">
        <v>568</v>
      </c>
    </row>
    <row r="256" spans="1:12" x14ac:dyDescent="0.2">
      <c r="A256" s="2" t="s">
        <v>1186</v>
      </c>
      <c r="B256" s="3" t="s">
        <v>1187</v>
      </c>
      <c r="C256" s="2" t="s">
        <v>1321</v>
      </c>
      <c r="D256" s="2" t="s">
        <v>1088</v>
      </c>
      <c r="E256" s="4" t="s">
        <v>1316</v>
      </c>
      <c r="F256" s="5" t="s">
        <v>1317</v>
      </c>
      <c r="G256" s="15">
        <v>42326</v>
      </c>
      <c r="H256" s="15">
        <v>42095</v>
      </c>
      <c r="I256" s="6">
        <v>550</v>
      </c>
      <c r="J256" s="6">
        <v>490</v>
      </c>
      <c r="K256" s="6">
        <v>530</v>
      </c>
      <c r="L256" s="2">
        <v>185</v>
      </c>
    </row>
    <row r="257" spans="1:12" x14ac:dyDescent="0.2">
      <c r="A257" s="2" t="s">
        <v>1188</v>
      </c>
      <c r="B257" s="3" t="s">
        <v>1189</v>
      </c>
      <c r="C257" s="2" t="s">
        <v>1321</v>
      </c>
      <c r="D257" s="2" t="s">
        <v>1088</v>
      </c>
      <c r="E257" s="4" t="s">
        <v>1316</v>
      </c>
      <c r="F257" s="5" t="s">
        <v>1317</v>
      </c>
      <c r="G257" s="15">
        <v>42326</v>
      </c>
      <c r="H257" s="15">
        <v>42095</v>
      </c>
      <c r="I257" s="6">
        <v>470</v>
      </c>
      <c r="J257" s="6">
        <v>490</v>
      </c>
      <c r="K257" s="6">
        <v>530</v>
      </c>
      <c r="L257" s="2">
        <v>475</v>
      </c>
    </row>
    <row r="258" spans="1:12" x14ac:dyDescent="0.2">
      <c r="A258" s="2" t="s">
        <v>1190</v>
      </c>
      <c r="B258" s="3" t="s">
        <v>1191</v>
      </c>
      <c r="C258" s="2" t="s">
        <v>1321</v>
      </c>
      <c r="D258" s="2" t="s">
        <v>1088</v>
      </c>
      <c r="E258" s="4" t="s">
        <v>1316</v>
      </c>
      <c r="F258" s="5" t="s">
        <v>1317</v>
      </c>
      <c r="G258" s="15">
        <v>42326</v>
      </c>
      <c r="H258" s="15">
        <v>42095</v>
      </c>
      <c r="I258" s="6">
        <v>430</v>
      </c>
      <c r="J258" s="6">
        <v>490</v>
      </c>
      <c r="K258" s="6">
        <v>530</v>
      </c>
      <c r="L258" s="2">
        <v>588</v>
      </c>
    </row>
    <row r="259" spans="1:12" x14ac:dyDescent="0.2">
      <c r="A259" s="2" t="s">
        <v>1192</v>
      </c>
      <c r="B259" s="3" t="s">
        <v>1193</v>
      </c>
      <c r="C259" s="2" t="s">
        <v>1321</v>
      </c>
      <c r="D259" s="2" t="s">
        <v>1088</v>
      </c>
      <c r="E259" s="4" t="s">
        <v>1316</v>
      </c>
      <c r="F259" s="5" t="s">
        <v>1317</v>
      </c>
      <c r="G259" s="15">
        <v>42326</v>
      </c>
      <c r="H259" s="15">
        <v>42095</v>
      </c>
      <c r="I259" s="6">
        <v>490</v>
      </c>
      <c r="J259" s="6">
        <v>490</v>
      </c>
      <c r="K259" s="6">
        <v>530</v>
      </c>
      <c r="L259" s="2">
        <v>400</v>
      </c>
    </row>
    <row r="260" spans="1:12" x14ac:dyDescent="0.2">
      <c r="A260" s="2" t="s">
        <v>1194</v>
      </c>
      <c r="B260" s="3" t="s">
        <v>1195</v>
      </c>
      <c r="C260" s="2" t="s">
        <v>1321</v>
      </c>
      <c r="D260" s="2" t="s">
        <v>1088</v>
      </c>
      <c r="E260" s="4" t="s">
        <v>1316</v>
      </c>
      <c r="F260" s="5" t="s">
        <v>1317</v>
      </c>
      <c r="G260" s="15">
        <v>42326</v>
      </c>
      <c r="H260" s="15">
        <v>42095</v>
      </c>
      <c r="I260" s="6">
        <v>430</v>
      </c>
      <c r="J260" s="6">
        <v>490</v>
      </c>
      <c r="K260" s="6">
        <v>530</v>
      </c>
      <c r="L260" s="2">
        <v>588</v>
      </c>
    </row>
    <row r="261" spans="1:12" x14ac:dyDescent="0.2">
      <c r="A261" s="2" t="s">
        <v>1196</v>
      </c>
      <c r="B261" s="3" t="s">
        <v>1197</v>
      </c>
      <c r="C261" s="2" t="s">
        <v>1321</v>
      </c>
      <c r="D261" s="2" t="s">
        <v>1088</v>
      </c>
      <c r="E261" s="4" t="s">
        <v>1316</v>
      </c>
      <c r="F261" s="5" t="s">
        <v>1317</v>
      </c>
      <c r="G261" s="15">
        <v>42326</v>
      </c>
      <c r="H261" s="15">
        <v>42095</v>
      </c>
      <c r="I261" s="6">
        <v>400</v>
      </c>
      <c r="J261" s="6">
        <v>490</v>
      </c>
      <c r="K261" s="6">
        <v>530</v>
      </c>
      <c r="L261" s="2">
        <v>626</v>
      </c>
    </row>
    <row r="262" spans="1:12" x14ac:dyDescent="0.2">
      <c r="A262" s="2" t="s">
        <v>1198</v>
      </c>
      <c r="B262" s="3" t="s">
        <v>1199</v>
      </c>
      <c r="C262" s="2" t="s">
        <v>1321</v>
      </c>
      <c r="D262" s="2" t="s">
        <v>1088</v>
      </c>
      <c r="E262" s="4" t="s">
        <v>1316</v>
      </c>
      <c r="F262" s="5" t="s">
        <v>1317</v>
      </c>
      <c r="G262" s="15">
        <v>42326</v>
      </c>
      <c r="H262" s="15">
        <v>42095</v>
      </c>
      <c r="I262" s="6">
        <v>490</v>
      </c>
      <c r="J262" s="6">
        <v>490</v>
      </c>
      <c r="K262" s="6">
        <v>530</v>
      </c>
      <c r="L262" s="2">
        <v>400</v>
      </c>
    </row>
    <row r="263" spans="1:12" x14ac:dyDescent="0.2">
      <c r="A263" s="2" t="s">
        <v>1200</v>
      </c>
      <c r="B263" s="3" t="s">
        <v>1201</v>
      </c>
      <c r="C263" s="2" t="s">
        <v>1321</v>
      </c>
      <c r="D263" s="2" t="s">
        <v>1088</v>
      </c>
      <c r="E263" s="4" t="s">
        <v>1316</v>
      </c>
      <c r="F263" s="5" t="s">
        <v>1317</v>
      </c>
      <c r="G263" s="15">
        <v>42326</v>
      </c>
      <c r="H263" s="15">
        <v>42095</v>
      </c>
      <c r="I263" s="6">
        <v>520</v>
      </c>
      <c r="J263" s="6">
        <v>490</v>
      </c>
      <c r="K263" s="6">
        <v>530</v>
      </c>
      <c r="L263" s="2">
        <v>275</v>
      </c>
    </row>
    <row r="264" spans="1:12" x14ac:dyDescent="0.2">
      <c r="A264" s="2" t="s">
        <v>1202</v>
      </c>
      <c r="B264" s="3" t="s">
        <v>1203</v>
      </c>
      <c r="C264" s="2" t="s">
        <v>1321</v>
      </c>
      <c r="D264" s="2" t="s">
        <v>1088</v>
      </c>
      <c r="E264" s="4" t="s">
        <v>1316</v>
      </c>
      <c r="F264" s="5" t="s">
        <v>1317</v>
      </c>
      <c r="G264" s="15">
        <v>42326</v>
      </c>
      <c r="H264" s="15">
        <v>42095</v>
      </c>
      <c r="I264" s="6">
        <v>500</v>
      </c>
      <c r="J264" s="6">
        <v>490</v>
      </c>
      <c r="K264" s="6">
        <v>530</v>
      </c>
      <c r="L264" s="2">
        <v>351</v>
      </c>
    </row>
    <row r="265" spans="1:12" x14ac:dyDescent="0.2">
      <c r="A265" s="2" t="s">
        <v>98</v>
      </c>
      <c r="B265" s="3" t="s">
        <v>100</v>
      </c>
      <c r="C265" s="2" t="s">
        <v>1322</v>
      </c>
      <c r="D265" s="2" t="s">
        <v>99</v>
      </c>
      <c r="E265" s="4" t="s">
        <v>1316</v>
      </c>
      <c r="F265" s="5" t="s">
        <v>1317</v>
      </c>
      <c r="G265" s="15">
        <v>42326</v>
      </c>
      <c r="H265" s="15">
        <v>42095</v>
      </c>
      <c r="I265" s="6">
        <v>550</v>
      </c>
      <c r="J265" s="6">
        <v>550</v>
      </c>
      <c r="K265" s="6">
        <v>530</v>
      </c>
      <c r="L265" s="2">
        <v>185</v>
      </c>
    </row>
    <row r="266" spans="1:12" x14ac:dyDescent="0.2">
      <c r="A266" s="2" t="s">
        <v>101</v>
      </c>
      <c r="B266" s="3" t="s">
        <v>102</v>
      </c>
      <c r="C266" s="2" t="s">
        <v>1322</v>
      </c>
      <c r="D266" s="2" t="s">
        <v>99</v>
      </c>
      <c r="E266" s="4" t="s">
        <v>1316</v>
      </c>
      <c r="F266" s="5" t="s">
        <v>1317</v>
      </c>
      <c r="G266" s="15">
        <v>42326</v>
      </c>
      <c r="H266" s="15">
        <v>42095</v>
      </c>
      <c r="I266" s="6">
        <v>500</v>
      </c>
      <c r="J266" s="6">
        <v>550</v>
      </c>
      <c r="K266" s="6">
        <v>530</v>
      </c>
      <c r="L266" s="2">
        <v>351</v>
      </c>
    </row>
    <row r="267" spans="1:12" x14ac:dyDescent="0.2">
      <c r="A267" s="2" t="s">
        <v>103</v>
      </c>
      <c r="B267" s="3" t="s">
        <v>104</v>
      </c>
      <c r="C267" s="2" t="s">
        <v>1322</v>
      </c>
      <c r="D267" s="2" t="s">
        <v>99</v>
      </c>
      <c r="E267" s="4" t="s">
        <v>1316</v>
      </c>
      <c r="F267" s="5" t="s">
        <v>1317</v>
      </c>
      <c r="G267" s="15">
        <v>42326</v>
      </c>
      <c r="H267" s="15">
        <v>42095</v>
      </c>
      <c r="I267" s="6">
        <v>580</v>
      </c>
      <c r="J267" s="6">
        <v>550</v>
      </c>
      <c r="K267" s="6">
        <v>530</v>
      </c>
      <c r="L267" s="2">
        <v>121</v>
      </c>
    </row>
    <row r="268" spans="1:12" x14ac:dyDescent="0.2">
      <c r="A268" s="2" t="s">
        <v>105</v>
      </c>
      <c r="B268" s="3" t="s">
        <v>106</v>
      </c>
      <c r="C268" s="2" t="s">
        <v>1322</v>
      </c>
      <c r="D268" s="2" t="s">
        <v>99</v>
      </c>
      <c r="E268" s="4" t="s">
        <v>1316</v>
      </c>
      <c r="F268" s="5" t="s">
        <v>1317</v>
      </c>
      <c r="G268" s="15">
        <v>42326</v>
      </c>
      <c r="H268" s="15">
        <v>42095</v>
      </c>
      <c r="I268" s="6">
        <v>730</v>
      </c>
      <c r="J268" s="6">
        <v>550</v>
      </c>
      <c r="K268" s="6">
        <v>530</v>
      </c>
      <c r="L268" s="2">
        <v>8</v>
      </c>
    </row>
    <row r="269" spans="1:12" x14ac:dyDescent="0.2">
      <c r="A269" s="2" t="s">
        <v>107</v>
      </c>
      <c r="B269" s="3" t="s">
        <v>108</v>
      </c>
      <c r="C269" s="2" t="s">
        <v>1322</v>
      </c>
      <c r="D269" s="2" t="s">
        <v>99</v>
      </c>
      <c r="E269" s="4" t="s">
        <v>1316</v>
      </c>
      <c r="F269" s="5" t="s">
        <v>1317</v>
      </c>
      <c r="G269" s="15">
        <v>42326</v>
      </c>
      <c r="H269" s="15">
        <v>42095</v>
      </c>
      <c r="I269" s="6">
        <v>500</v>
      </c>
      <c r="J269" s="6">
        <v>550</v>
      </c>
      <c r="K269" s="6">
        <v>530</v>
      </c>
      <c r="L269" s="2">
        <v>351</v>
      </c>
    </row>
    <row r="270" spans="1:12" x14ac:dyDescent="0.2">
      <c r="A270" s="2" t="s">
        <v>109</v>
      </c>
      <c r="B270" s="3" t="s">
        <v>110</v>
      </c>
      <c r="C270" s="2" t="s">
        <v>1322</v>
      </c>
      <c r="D270" s="2" t="s">
        <v>99</v>
      </c>
      <c r="E270" s="4" t="s">
        <v>1316</v>
      </c>
      <c r="F270" s="5" t="s">
        <v>1317</v>
      </c>
      <c r="G270" s="15">
        <v>42326</v>
      </c>
      <c r="H270" s="15">
        <v>42095</v>
      </c>
      <c r="I270" s="6">
        <v>620</v>
      </c>
      <c r="J270" s="6">
        <v>550</v>
      </c>
      <c r="K270" s="6">
        <v>530</v>
      </c>
      <c r="L270" s="2">
        <v>76</v>
      </c>
    </row>
    <row r="271" spans="1:12" x14ac:dyDescent="0.2">
      <c r="A271" s="2" t="s">
        <v>111</v>
      </c>
      <c r="B271" s="3" t="s">
        <v>112</v>
      </c>
      <c r="C271" s="2" t="s">
        <v>1322</v>
      </c>
      <c r="D271" s="2" t="s">
        <v>99</v>
      </c>
      <c r="E271" s="4" t="s">
        <v>1316</v>
      </c>
      <c r="F271" s="5" t="s">
        <v>1317</v>
      </c>
      <c r="G271" s="15">
        <v>42326</v>
      </c>
      <c r="H271" s="15">
        <v>42095</v>
      </c>
      <c r="I271" s="6">
        <v>500</v>
      </c>
      <c r="J271" s="6">
        <v>550</v>
      </c>
      <c r="K271" s="6">
        <v>530</v>
      </c>
      <c r="L271" s="2">
        <v>351</v>
      </c>
    </row>
    <row r="272" spans="1:12" x14ac:dyDescent="0.2">
      <c r="A272" s="2" t="s">
        <v>113</v>
      </c>
      <c r="B272" s="3" t="s">
        <v>114</v>
      </c>
      <c r="C272" s="2" t="s">
        <v>1322</v>
      </c>
      <c r="D272" s="2" t="s">
        <v>99</v>
      </c>
      <c r="E272" s="4" t="s">
        <v>1316</v>
      </c>
      <c r="F272" s="5" t="s">
        <v>1317</v>
      </c>
      <c r="G272" s="15">
        <v>42326</v>
      </c>
      <c r="H272" s="15">
        <v>42095</v>
      </c>
      <c r="I272" s="6">
        <v>580</v>
      </c>
      <c r="J272" s="6">
        <v>550</v>
      </c>
      <c r="K272" s="6">
        <v>530</v>
      </c>
      <c r="L272" s="2">
        <v>121</v>
      </c>
    </row>
    <row r="273" spans="1:12" x14ac:dyDescent="0.2">
      <c r="A273" s="2" t="s">
        <v>115</v>
      </c>
      <c r="B273" s="3" t="s">
        <v>116</v>
      </c>
      <c r="C273" s="2" t="s">
        <v>1322</v>
      </c>
      <c r="D273" s="2" t="s">
        <v>99</v>
      </c>
      <c r="E273" s="4" t="s">
        <v>1316</v>
      </c>
      <c r="F273" s="5" t="s">
        <v>1317</v>
      </c>
      <c r="G273" s="15">
        <v>42326</v>
      </c>
      <c r="H273" s="15">
        <v>42095</v>
      </c>
      <c r="I273" s="6">
        <v>570</v>
      </c>
      <c r="J273" s="6">
        <v>550</v>
      </c>
      <c r="K273" s="6">
        <v>530</v>
      </c>
      <c r="L273" s="2">
        <v>142</v>
      </c>
    </row>
    <row r="274" spans="1:12" x14ac:dyDescent="0.2">
      <c r="A274" s="2" t="s">
        <v>117</v>
      </c>
      <c r="B274" s="3" t="s">
        <v>118</v>
      </c>
      <c r="C274" s="2" t="s">
        <v>1322</v>
      </c>
      <c r="D274" s="2" t="s">
        <v>99</v>
      </c>
      <c r="E274" s="4" t="s">
        <v>1316</v>
      </c>
      <c r="F274" s="5" t="s">
        <v>1317</v>
      </c>
      <c r="G274" s="15">
        <v>42326</v>
      </c>
      <c r="H274" s="15">
        <v>42095</v>
      </c>
      <c r="I274" s="6">
        <v>580</v>
      </c>
      <c r="J274" s="6">
        <v>550</v>
      </c>
      <c r="K274" s="6">
        <v>530</v>
      </c>
      <c r="L274" s="2">
        <v>121</v>
      </c>
    </row>
    <row r="275" spans="1:12" x14ac:dyDescent="0.2">
      <c r="A275" s="2" t="s">
        <v>119</v>
      </c>
      <c r="B275" s="3" t="s">
        <v>120</v>
      </c>
      <c r="C275" s="2" t="s">
        <v>1322</v>
      </c>
      <c r="D275" s="2" t="s">
        <v>99</v>
      </c>
      <c r="E275" s="4" t="s">
        <v>1316</v>
      </c>
      <c r="F275" s="5" t="s">
        <v>1317</v>
      </c>
      <c r="G275" s="15">
        <v>42326</v>
      </c>
      <c r="H275" s="15">
        <v>42095</v>
      </c>
      <c r="I275" s="6">
        <v>580</v>
      </c>
      <c r="J275" s="6">
        <v>550</v>
      </c>
      <c r="K275" s="6">
        <v>530</v>
      </c>
      <c r="L275" s="2">
        <v>121</v>
      </c>
    </row>
    <row r="276" spans="1:12" x14ac:dyDescent="0.2">
      <c r="A276" s="2" t="s">
        <v>121</v>
      </c>
      <c r="B276" s="3" t="s">
        <v>122</v>
      </c>
      <c r="C276" s="2" t="s">
        <v>1322</v>
      </c>
      <c r="D276" s="2" t="s">
        <v>99</v>
      </c>
      <c r="E276" s="4" t="s">
        <v>1316</v>
      </c>
      <c r="F276" s="5" t="s">
        <v>1317</v>
      </c>
      <c r="G276" s="15">
        <v>42326</v>
      </c>
      <c r="H276" s="15">
        <v>42095</v>
      </c>
      <c r="I276" s="6">
        <v>440</v>
      </c>
      <c r="J276" s="6">
        <v>550</v>
      </c>
      <c r="K276" s="6">
        <v>530</v>
      </c>
      <c r="L276" s="2">
        <v>568</v>
      </c>
    </row>
    <row r="277" spans="1:12" x14ac:dyDescent="0.2">
      <c r="A277" s="2" t="s">
        <v>123</v>
      </c>
      <c r="B277" s="3" t="s">
        <v>124</v>
      </c>
      <c r="C277" s="2" t="s">
        <v>1322</v>
      </c>
      <c r="D277" s="2" t="s">
        <v>99</v>
      </c>
      <c r="E277" s="4" t="s">
        <v>1316</v>
      </c>
      <c r="F277" s="5" t="s">
        <v>1317</v>
      </c>
      <c r="G277" s="15">
        <v>42326</v>
      </c>
      <c r="H277" s="15">
        <v>42095</v>
      </c>
      <c r="I277" s="6">
        <v>520</v>
      </c>
      <c r="J277" s="6">
        <v>550</v>
      </c>
      <c r="K277" s="6">
        <v>530</v>
      </c>
      <c r="L277" s="2">
        <v>275</v>
      </c>
    </row>
    <row r="278" spans="1:12" x14ac:dyDescent="0.2">
      <c r="A278" s="2" t="s">
        <v>125</v>
      </c>
      <c r="B278" s="3" t="s">
        <v>126</v>
      </c>
      <c r="C278" s="2" t="s">
        <v>1322</v>
      </c>
      <c r="D278" s="2" t="s">
        <v>99</v>
      </c>
      <c r="E278" s="4" t="s">
        <v>1316</v>
      </c>
      <c r="F278" s="5" t="s">
        <v>1317</v>
      </c>
      <c r="G278" s="15">
        <v>42326</v>
      </c>
      <c r="H278" s="15">
        <v>42095</v>
      </c>
      <c r="I278" s="6">
        <v>660</v>
      </c>
      <c r="J278" s="6">
        <v>550</v>
      </c>
      <c r="K278" s="6">
        <v>530</v>
      </c>
      <c r="L278" s="2">
        <v>38</v>
      </c>
    </row>
    <row r="279" spans="1:12" x14ac:dyDescent="0.2">
      <c r="A279" s="2" t="s">
        <v>127</v>
      </c>
      <c r="B279" s="3" t="s">
        <v>128</v>
      </c>
      <c r="C279" s="2" t="s">
        <v>1322</v>
      </c>
      <c r="D279" s="2" t="s">
        <v>99</v>
      </c>
      <c r="E279" s="4" t="s">
        <v>1316</v>
      </c>
      <c r="F279" s="5" t="s">
        <v>1317</v>
      </c>
      <c r="G279" s="15">
        <v>42326</v>
      </c>
      <c r="H279" s="15">
        <v>42095</v>
      </c>
      <c r="I279" s="6">
        <v>450</v>
      </c>
      <c r="J279" s="6">
        <v>550</v>
      </c>
      <c r="K279" s="6">
        <v>530</v>
      </c>
      <c r="L279" s="2">
        <v>538</v>
      </c>
    </row>
    <row r="280" spans="1:12" x14ac:dyDescent="0.2">
      <c r="A280" s="2" t="s">
        <v>129</v>
      </c>
      <c r="B280" s="3" t="s">
        <v>130</v>
      </c>
      <c r="C280" s="2" t="s">
        <v>1322</v>
      </c>
      <c r="D280" s="2" t="s">
        <v>99</v>
      </c>
      <c r="E280" s="4" t="s">
        <v>1316</v>
      </c>
      <c r="F280" s="5" t="s">
        <v>1317</v>
      </c>
      <c r="G280" s="15">
        <v>42326</v>
      </c>
      <c r="H280" s="15">
        <v>42095</v>
      </c>
      <c r="I280" s="6">
        <v>500</v>
      </c>
      <c r="J280" s="6">
        <v>550</v>
      </c>
      <c r="K280" s="6">
        <v>530</v>
      </c>
      <c r="L280" s="2">
        <v>351</v>
      </c>
    </row>
    <row r="281" spans="1:12" x14ac:dyDescent="0.2">
      <c r="A281" s="2" t="s">
        <v>131</v>
      </c>
      <c r="B281" s="3" t="s">
        <v>132</v>
      </c>
      <c r="C281" s="2" t="s">
        <v>1322</v>
      </c>
      <c r="D281" s="2" t="s">
        <v>99</v>
      </c>
      <c r="E281" s="4" t="s">
        <v>1316</v>
      </c>
      <c r="F281" s="5" t="s">
        <v>1317</v>
      </c>
      <c r="G281" s="15">
        <v>42326</v>
      </c>
      <c r="H281" s="15">
        <v>42095</v>
      </c>
      <c r="I281" s="6">
        <v>560</v>
      </c>
      <c r="J281" s="6">
        <v>550</v>
      </c>
      <c r="K281" s="6">
        <v>530</v>
      </c>
      <c r="L281" s="2">
        <v>167</v>
      </c>
    </row>
    <row r="282" spans="1:12" x14ac:dyDescent="0.2">
      <c r="A282" s="2" t="s">
        <v>133</v>
      </c>
      <c r="B282" s="3" t="s">
        <v>134</v>
      </c>
      <c r="C282" s="2" t="s">
        <v>1322</v>
      </c>
      <c r="D282" s="2" t="s">
        <v>99</v>
      </c>
      <c r="E282" s="4" t="s">
        <v>1316</v>
      </c>
      <c r="F282" s="5" t="s">
        <v>1317</v>
      </c>
      <c r="G282" s="15">
        <v>42326</v>
      </c>
      <c r="H282" s="15">
        <v>42095</v>
      </c>
      <c r="I282" s="6">
        <v>570</v>
      </c>
      <c r="J282" s="6">
        <v>550</v>
      </c>
      <c r="K282" s="6">
        <v>530</v>
      </c>
      <c r="L282" s="2">
        <v>142</v>
      </c>
    </row>
    <row r="283" spans="1:12" x14ac:dyDescent="0.2">
      <c r="A283" s="2" t="s">
        <v>135</v>
      </c>
      <c r="B283" s="3" t="s">
        <v>136</v>
      </c>
      <c r="C283" s="2" t="s">
        <v>1322</v>
      </c>
      <c r="D283" s="2" t="s">
        <v>99</v>
      </c>
      <c r="E283" s="4" t="s">
        <v>1316</v>
      </c>
      <c r="F283" s="5" t="s">
        <v>1317</v>
      </c>
      <c r="G283" s="15">
        <v>42326</v>
      </c>
      <c r="H283" s="15">
        <v>42095</v>
      </c>
      <c r="I283" s="6">
        <v>600</v>
      </c>
      <c r="J283" s="6">
        <v>550</v>
      </c>
      <c r="K283" s="6">
        <v>530</v>
      </c>
      <c r="L283" s="2">
        <v>100</v>
      </c>
    </row>
    <row r="284" spans="1:12" x14ac:dyDescent="0.2">
      <c r="A284" s="2" t="s">
        <v>137</v>
      </c>
      <c r="B284" s="3" t="s">
        <v>138</v>
      </c>
      <c r="C284" s="2" t="s">
        <v>1322</v>
      </c>
      <c r="D284" s="2" t="s">
        <v>99</v>
      </c>
      <c r="E284" s="4" t="s">
        <v>1316</v>
      </c>
      <c r="F284" s="5" t="s">
        <v>1317</v>
      </c>
      <c r="G284" s="15">
        <v>42326</v>
      </c>
      <c r="H284" s="15">
        <v>42095</v>
      </c>
      <c r="I284" s="6">
        <v>550</v>
      </c>
      <c r="J284" s="6">
        <v>550</v>
      </c>
      <c r="K284" s="6">
        <v>530</v>
      </c>
      <c r="L284" s="2">
        <v>185</v>
      </c>
    </row>
    <row r="285" spans="1:12" x14ac:dyDescent="0.2">
      <c r="A285" s="2" t="s">
        <v>139</v>
      </c>
      <c r="B285" s="3" t="s">
        <v>140</v>
      </c>
      <c r="C285" s="2" t="s">
        <v>1322</v>
      </c>
      <c r="D285" s="2" t="s">
        <v>99</v>
      </c>
      <c r="E285" s="4" t="s">
        <v>1316</v>
      </c>
      <c r="F285" s="5" t="s">
        <v>1317</v>
      </c>
      <c r="G285" s="15">
        <v>42326</v>
      </c>
      <c r="H285" s="15">
        <v>42095</v>
      </c>
      <c r="I285" s="6">
        <v>720</v>
      </c>
      <c r="J285" s="6">
        <v>550</v>
      </c>
      <c r="K285" s="6">
        <v>530</v>
      </c>
      <c r="L285" s="2">
        <v>11</v>
      </c>
    </row>
    <row r="286" spans="1:12" x14ac:dyDescent="0.2">
      <c r="A286" s="2" t="s">
        <v>141</v>
      </c>
      <c r="B286" s="3" t="s">
        <v>142</v>
      </c>
      <c r="C286" s="2" t="s">
        <v>1322</v>
      </c>
      <c r="D286" s="2" t="s">
        <v>99</v>
      </c>
      <c r="E286" s="4" t="s">
        <v>1316</v>
      </c>
      <c r="F286" s="5" t="s">
        <v>1317</v>
      </c>
      <c r="G286" s="15">
        <v>42326</v>
      </c>
      <c r="H286" s="15">
        <v>42095</v>
      </c>
      <c r="I286" s="6">
        <v>540</v>
      </c>
      <c r="J286" s="6">
        <v>550</v>
      </c>
      <c r="K286" s="6">
        <v>530</v>
      </c>
      <c r="L286" s="2">
        <v>207</v>
      </c>
    </row>
    <row r="287" spans="1:12" x14ac:dyDescent="0.2">
      <c r="A287" s="2" t="s">
        <v>143</v>
      </c>
      <c r="B287" s="3" t="s">
        <v>144</v>
      </c>
      <c r="C287" s="2" t="s">
        <v>1322</v>
      </c>
      <c r="D287" s="2" t="s">
        <v>99</v>
      </c>
      <c r="E287" s="4" t="s">
        <v>1316</v>
      </c>
      <c r="F287" s="5" t="s">
        <v>1317</v>
      </c>
      <c r="G287" s="15">
        <v>42326</v>
      </c>
      <c r="H287" s="15">
        <v>42095</v>
      </c>
      <c r="I287" s="6">
        <v>480</v>
      </c>
      <c r="J287" s="6">
        <v>550</v>
      </c>
      <c r="K287" s="6">
        <v>530</v>
      </c>
      <c r="L287" s="2">
        <v>439</v>
      </c>
    </row>
    <row r="288" spans="1:12" x14ac:dyDescent="0.2">
      <c r="A288" s="2" t="s">
        <v>145</v>
      </c>
      <c r="B288" s="3" t="s">
        <v>146</v>
      </c>
      <c r="C288" s="2" t="s">
        <v>1322</v>
      </c>
      <c r="D288" s="2" t="s">
        <v>99</v>
      </c>
      <c r="E288" s="4" t="s">
        <v>1316</v>
      </c>
      <c r="F288" s="5" t="s">
        <v>1317</v>
      </c>
      <c r="G288" s="15">
        <v>42326</v>
      </c>
      <c r="H288" s="15">
        <v>42095</v>
      </c>
      <c r="I288" s="6">
        <v>510</v>
      </c>
      <c r="J288" s="6">
        <v>550</v>
      </c>
      <c r="K288" s="6">
        <v>530</v>
      </c>
      <c r="L288" s="2">
        <v>313</v>
      </c>
    </row>
    <row r="289" spans="1:12" x14ac:dyDescent="0.2">
      <c r="A289" s="2" t="s">
        <v>147</v>
      </c>
      <c r="B289" s="3" t="s">
        <v>148</v>
      </c>
      <c r="C289" s="2" t="s">
        <v>1322</v>
      </c>
      <c r="D289" s="2" t="s">
        <v>99</v>
      </c>
      <c r="E289" s="4" t="s">
        <v>1316</v>
      </c>
      <c r="F289" s="5" t="s">
        <v>1317</v>
      </c>
      <c r="G289" s="15">
        <v>42326</v>
      </c>
      <c r="H289" s="15">
        <v>42095</v>
      </c>
      <c r="I289" s="6">
        <v>490</v>
      </c>
      <c r="J289" s="6">
        <v>550</v>
      </c>
      <c r="K289" s="6">
        <v>530</v>
      </c>
      <c r="L289" s="2">
        <v>400</v>
      </c>
    </row>
    <row r="290" spans="1:12" x14ac:dyDescent="0.2">
      <c r="A290" s="2" t="s">
        <v>149</v>
      </c>
      <c r="B290" s="3" t="s">
        <v>150</v>
      </c>
      <c r="C290" s="2" t="s">
        <v>1322</v>
      </c>
      <c r="D290" s="2" t="s">
        <v>99</v>
      </c>
      <c r="E290" s="4" t="s">
        <v>1316</v>
      </c>
      <c r="F290" s="5" t="s">
        <v>1317</v>
      </c>
      <c r="G290" s="15">
        <v>42326</v>
      </c>
      <c r="H290" s="15">
        <v>42095</v>
      </c>
      <c r="I290" s="6">
        <v>610</v>
      </c>
      <c r="J290" s="6">
        <v>550</v>
      </c>
      <c r="K290" s="6">
        <v>530</v>
      </c>
      <c r="L290" s="2">
        <v>87</v>
      </c>
    </row>
    <row r="291" spans="1:12" x14ac:dyDescent="0.2">
      <c r="A291" s="2" t="s">
        <v>151</v>
      </c>
      <c r="B291" s="3" t="s">
        <v>152</v>
      </c>
      <c r="C291" s="2" t="s">
        <v>1322</v>
      </c>
      <c r="D291" s="2" t="s">
        <v>99</v>
      </c>
      <c r="E291" s="4" t="s">
        <v>1316</v>
      </c>
      <c r="F291" s="5" t="s">
        <v>1317</v>
      </c>
      <c r="G291" s="15">
        <v>42326</v>
      </c>
      <c r="H291" s="15">
        <v>42095</v>
      </c>
      <c r="I291" s="6">
        <v>640</v>
      </c>
      <c r="J291" s="6">
        <v>550</v>
      </c>
      <c r="K291" s="6">
        <v>530</v>
      </c>
      <c r="L291" s="2">
        <v>52</v>
      </c>
    </row>
    <row r="292" spans="1:12" x14ac:dyDescent="0.2">
      <c r="A292" s="2" t="s">
        <v>153</v>
      </c>
      <c r="B292" s="3" t="s">
        <v>154</v>
      </c>
      <c r="C292" s="2" t="s">
        <v>1322</v>
      </c>
      <c r="D292" s="2" t="s">
        <v>99</v>
      </c>
      <c r="E292" s="4" t="s">
        <v>1316</v>
      </c>
      <c r="F292" s="5" t="s">
        <v>1317</v>
      </c>
      <c r="G292" s="15">
        <v>42326</v>
      </c>
      <c r="H292" s="15">
        <v>42095</v>
      </c>
      <c r="I292" s="6">
        <v>490</v>
      </c>
      <c r="J292" s="6">
        <v>550</v>
      </c>
      <c r="K292" s="6">
        <v>530</v>
      </c>
      <c r="L292" s="2">
        <v>400</v>
      </c>
    </row>
    <row r="293" spans="1:12" x14ac:dyDescent="0.2">
      <c r="A293" s="2" t="s">
        <v>155</v>
      </c>
      <c r="B293" s="3" t="s">
        <v>156</v>
      </c>
      <c r="C293" s="2" t="s">
        <v>1322</v>
      </c>
      <c r="D293" s="2" t="s">
        <v>99</v>
      </c>
      <c r="E293" s="4" t="s">
        <v>1316</v>
      </c>
      <c r="F293" s="5" t="s">
        <v>1317</v>
      </c>
      <c r="G293" s="15">
        <v>42326</v>
      </c>
      <c r="H293" s="15">
        <v>42095</v>
      </c>
      <c r="I293" s="6">
        <v>620</v>
      </c>
      <c r="J293" s="6">
        <v>550</v>
      </c>
      <c r="K293" s="6">
        <v>530</v>
      </c>
      <c r="L293" s="2">
        <v>76</v>
      </c>
    </row>
    <row r="294" spans="1:12" x14ac:dyDescent="0.2">
      <c r="A294" s="2" t="s">
        <v>157</v>
      </c>
      <c r="B294" s="3" t="s">
        <v>158</v>
      </c>
      <c r="C294" s="2" t="s">
        <v>1322</v>
      </c>
      <c r="D294" s="2" t="s">
        <v>99</v>
      </c>
      <c r="E294" s="4" t="s">
        <v>1316</v>
      </c>
      <c r="F294" s="5" t="s">
        <v>1317</v>
      </c>
      <c r="G294" s="15">
        <v>42326</v>
      </c>
      <c r="H294" s="15">
        <v>42095</v>
      </c>
      <c r="I294" s="6">
        <v>460</v>
      </c>
      <c r="J294" s="6">
        <v>550</v>
      </c>
      <c r="K294" s="6">
        <v>530</v>
      </c>
      <c r="L294" s="2">
        <v>507</v>
      </c>
    </row>
    <row r="295" spans="1:12" x14ac:dyDescent="0.2">
      <c r="A295" s="2" t="s">
        <v>159</v>
      </c>
      <c r="B295" s="3" t="s">
        <v>160</v>
      </c>
      <c r="C295" s="2" t="s">
        <v>1322</v>
      </c>
      <c r="D295" s="2" t="s">
        <v>99</v>
      </c>
      <c r="E295" s="4" t="s">
        <v>1316</v>
      </c>
      <c r="F295" s="5" t="s">
        <v>1317</v>
      </c>
      <c r="G295" s="15">
        <v>42326</v>
      </c>
      <c r="H295" s="15">
        <v>42095</v>
      </c>
      <c r="I295" s="6">
        <v>640</v>
      </c>
      <c r="J295" s="6">
        <v>550</v>
      </c>
      <c r="K295" s="6">
        <v>530</v>
      </c>
      <c r="L295" s="2">
        <v>52</v>
      </c>
    </row>
    <row r="296" spans="1:12" x14ac:dyDescent="0.2">
      <c r="A296" s="2" t="s">
        <v>161</v>
      </c>
      <c r="B296" s="3" t="s">
        <v>162</v>
      </c>
      <c r="C296" s="2" t="s">
        <v>1322</v>
      </c>
      <c r="D296" s="2" t="s">
        <v>99</v>
      </c>
      <c r="E296" s="4" t="s">
        <v>1316</v>
      </c>
      <c r="F296" s="5" t="s">
        <v>1317</v>
      </c>
      <c r="G296" s="15">
        <v>42326</v>
      </c>
      <c r="H296" s="15">
        <v>42095</v>
      </c>
      <c r="I296" s="6">
        <v>450</v>
      </c>
      <c r="J296" s="6">
        <v>550</v>
      </c>
      <c r="K296" s="6">
        <v>530</v>
      </c>
      <c r="L296" s="2">
        <v>538</v>
      </c>
    </row>
    <row r="297" spans="1:12" x14ac:dyDescent="0.2">
      <c r="A297" s="2" t="s">
        <v>163</v>
      </c>
      <c r="B297" s="3" t="s">
        <v>164</v>
      </c>
      <c r="C297" s="2" t="s">
        <v>1322</v>
      </c>
      <c r="D297" s="2" t="s">
        <v>99</v>
      </c>
      <c r="E297" s="4" t="s">
        <v>1316</v>
      </c>
      <c r="F297" s="5" t="s">
        <v>1317</v>
      </c>
      <c r="G297" s="15">
        <v>42326</v>
      </c>
      <c r="H297" s="15">
        <v>42095</v>
      </c>
      <c r="I297" s="6">
        <v>510</v>
      </c>
      <c r="J297" s="6">
        <v>550</v>
      </c>
      <c r="K297" s="6">
        <v>530</v>
      </c>
      <c r="L297" s="2">
        <v>313</v>
      </c>
    </row>
    <row r="298" spans="1:12" x14ac:dyDescent="0.2">
      <c r="A298" s="2" t="s">
        <v>165</v>
      </c>
      <c r="B298" s="3" t="s">
        <v>166</v>
      </c>
      <c r="C298" s="2" t="s">
        <v>1322</v>
      </c>
      <c r="D298" s="2" t="s">
        <v>99</v>
      </c>
      <c r="E298" s="4" t="s">
        <v>1316</v>
      </c>
      <c r="F298" s="5" t="s">
        <v>1317</v>
      </c>
      <c r="G298" s="15">
        <v>42326</v>
      </c>
      <c r="H298" s="15">
        <v>42095</v>
      </c>
      <c r="I298" s="6">
        <v>450</v>
      </c>
      <c r="J298" s="6">
        <v>550</v>
      </c>
      <c r="K298" s="6">
        <v>530</v>
      </c>
      <c r="L298" s="2">
        <v>538</v>
      </c>
    </row>
    <row r="299" spans="1:12" x14ac:dyDescent="0.2">
      <c r="A299" s="2" t="s">
        <v>167</v>
      </c>
      <c r="B299" s="3" t="s">
        <v>168</v>
      </c>
      <c r="C299" s="2" t="s">
        <v>1322</v>
      </c>
      <c r="D299" s="2" t="s">
        <v>99</v>
      </c>
      <c r="E299" s="4" t="s">
        <v>1316</v>
      </c>
      <c r="F299" s="5" t="s">
        <v>1317</v>
      </c>
      <c r="G299" s="15">
        <v>42326</v>
      </c>
      <c r="H299" s="15">
        <v>42095</v>
      </c>
      <c r="I299" s="6">
        <v>440</v>
      </c>
      <c r="J299" s="6">
        <v>550</v>
      </c>
      <c r="K299" s="6">
        <v>530</v>
      </c>
      <c r="L299" s="2">
        <v>568</v>
      </c>
    </row>
    <row r="300" spans="1:12" x14ac:dyDescent="0.2">
      <c r="A300" s="2" t="s">
        <v>169</v>
      </c>
      <c r="B300" s="3" t="s">
        <v>170</v>
      </c>
      <c r="C300" s="2" t="s">
        <v>1322</v>
      </c>
      <c r="D300" s="2" t="s">
        <v>99</v>
      </c>
      <c r="E300" s="4" t="s">
        <v>1316</v>
      </c>
      <c r="F300" s="5" t="s">
        <v>1317</v>
      </c>
      <c r="G300" s="15">
        <v>42326</v>
      </c>
      <c r="H300" s="15">
        <v>42095</v>
      </c>
      <c r="I300" s="6">
        <v>530</v>
      </c>
      <c r="J300" s="6">
        <v>550</v>
      </c>
      <c r="K300" s="6">
        <v>530</v>
      </c>
      <c r="L300" s="2">
        <v>244</v>
      </c>
    </row>
    <row r="301" spans="1:12" x14ac:dyDescent="0.2">
      <c r="A301" s="2" t="s">
        <v>171</v>
      </c>
      <c r="B301" s="3" t="s">
        <v>172</v>
      </c>
      <c r="C301" s="2" t="s">
        <v>1322</v>
      </c>
      <c r="D301" s="2" t="s">
        <v>99</v>
      </c>
      <c r="E301" s="4" t="s">
        <v>1316</v>
      </c>
      <c r="F301" s="5" t="s">
        <v>1317</v>
      </c>
      <c r="G301" s="15">
        <v>42326</v>
      </c>
      <c r="H301" s="15">
        <v>42095</v>
      </c>
      <c r="I301" s="6">
        <v>450</v>
      </c>
      <c r="J301" s="6">
        <v>550</v>
      </c>
      <c r="K301" s="6">
        <v>530</v>
      </c>
      <c r="L301" s="2">
        <v>538</v>
      </c>
    </row>
    <row r="302" spans="1:12" x14ac:dyDescent="0.2">
      <c r="A302" s="2" t="s">
        <v>173</v>
      </c>
      <c r="B302" s="3" t="s">
        <v>174</v>
      </c>
      <c r="C302" s="2" t="s">
        <v>1322</v>
      </c>
      <c r="D302" s="2" t="s">
        <v>99</v>
      </c>
      <c r="E302" s="4" t="s">
        <v>1316</v>
      </c>
      <c r="F302" s="5" t="s">
        <v>1317</v>
      </c>
      <c r="G302" s="15">
        <v>42326</v>
      </c>
      <c r="H302" s="15">
        <v>42095</v>
      </c>
      <c r="I302" s="6">
        <v>610</v>
      </c>
      <c r="J302" s="6">
        <v>550</v>
      </c>
      <c r="K302" s="6">
        <v>530</v>
      </c>
      <c r="L302" s="2">
        <v>87</v>
      </c>
    </row>
    <row r="303" spans="1:12" x14ac:dyDescent="0.2">
      <c r="A303" s="2" t="s">
        <v>175</v>
      </c>
      <c r="B303" s="3" t="s">
        <v>176</v>
      </c>
      <c r="C303" s="2" t="s">
        <v>1322</v>
      </c>
      <c r="D303" s="2" t="s">
        <v>99</v>
      </c>
      <c r="E303" s="4" t="s">
        <v>1316</v>
      </c>
      <c r="F303" s="5" t="s">
        <v>1317</v>
      </c>
      <c r="G303" s="15">
        <v>42326</v>
      </c>
      <c r="H303" s="15">
        <v>42095</v>
      </c>
      <c r="I303" s="6">
        <v>510</v>
      </c>
      <c r="J303" s="6">
        <v>550</v>
      </c>
      <c r="K303" s="6">
        <v>530</v>
      </c>
      <c r="L303" s="2">
        <v>313</v>
      </c>
    </row>
    <row r="304" spans="1:12" x14ac:dyDescent="0.2">
      <c r="A304" s="2" t="s">
        <v>177</v>
      </c>
      <c r="B304" s="3" t="s">
        <v>178</v>
      </c>
      <c r="C304" s="2" t="s">
        <v>1322</v>
      </c>
      <c r="D304" s="2" t="s">
        <v>99</v>
      </c>
      <c r="E304" s="4" t="s">
        <v>1316</v>
      </c>
      <c r="F304" s="5" t="s">
        <v>1317</v>
      </c>
      <c r="G304" s="15">
        <v>42326</v>
      </c>
      <c r="H304" s="15">
        <v>42095</v>
      </c>
      <c r="I304" s="6">
        <v>610</v>
      </c>
      <c r="J304" s="6">
        <v>550</v>
      </c>
      <c r="K304" s="6">
        <v>530</v>
      </c>
      <c r="L304" s="2">
        <v>87</v>
      </c>
    </row>
    <row r="305" spans="1:12" x14ac:dyDescent="0.2">
      <c r="A305" s="2" t="s">
        <v>179</v>
      </c>
      <c r="B305" s="3" t="s">
        <v>180</v>
      </c>
      <c r="C305" s="2" t="s">
        <v>1322</v>
      </c>
      <c r="D305" s="2" t="s">
        <v>99</v>
      </c>
      <c r="E305" s="4" t="s">
        <v>1316</v>
      </c>
      <c r="F305" s="5" t="s">
        <v>1317</v>
      </c>
      <c r="G305" s="15">
        <v>42326</v>
      </c>
      <c r="H305" s="15">
        <v>42095</v>
      </c>
      <c r="I305" s="6">
        <v>580</v>
      </c>
      <c r="J305" s="6">
        <v>550</v>
      </c>
      <c r="K305" s="6">
        <v>530</v>
      </c>
      <c r="L305" s="2">
        <v>121</v>
      </c>
    </row>
    <row r="306" spans="1:12" x14ac:dyDescent="0.2">
      <c r="A306" s="2" t="s">
        <v>181</v>
      </c>
      <c r="B306" s="3" t="s">
        <v>182</v>
      </c>
      <c r="C306" s="2" t="s">
        <v>1322</v>
      </c>
      <c r="D306" s="2" t="s">
        <v>99</v>
      </c>
      <c r="E306" s="4" t="s">
        <v>1316</v>
      </c>
      <c r="F306" s="5" t="s">
        <v>1317</v>
      </c>
      <c r="G306" s="15">
        <v>42326</v>
      </c>
      <c r="H306" s="15">
        <v>42095</v>
      </c>
      <c r="I306" s="6">
        <v>620</v>
      </c>
      <c r="J306" s="6">
        <v>550</v>
      </c>
      <c r="K306" s="6">
        <v>530</v>
      </c>
      <c r="L306" s="2">
        <v>76</v>
      </c>
    </row>
    <row r="307" spans="1:12" x14ac:dyDescent="0.2">
      <c r="A307" s="2" t="s">
        <v>183</v>
      </c>
      <c r="B307" s="3" t="s">
        <v>184</v>
      </c>
      <c r="C307" s="2" t="s">
        <v>1322</v>
      </c>
      <c r="D307" s="2" t="s">
        <v>99</v>
      </c>
      <c r="E307" s="4" t="s">
        <v>1316</v>
      </c>
      <c r="F307" s="5" t="s">
        <v>1317</v>
      </c>
      <c r="G307" s="15">
        <v>42326</v>
      </c>
      <c r="H307" s="15">
        <v>42095</v>
      </c>
      <c r="I307" s="6">
        <v>610</v>
      </c>
      <c r="J307" s="6">
        <v>550</v>
      </c>
      <c r="K307" s="6">
        <v>530</v>
      </c>
      <c r="L307" s="2">
        <v>87</v>
      </c>
    </row>
    <row r="308" spans="1:12" x14ac:dyDescent="0.2">
      <c r="A308" s="2" t="s">
        <v>185</v>
      </c>
      <c r="B308" s="3" t="s">
        <v>186</v>
      </c>
      <c r="C308" s="2" t="s">
        <v>1322</v>
      </c>
      <c r="D308" s="2" t="s">
        <v>99</v>
      </c>
      <c r="E308" s="4" t="s">
        <v>1316</v>
      </c>
      <c r="F308" s="5" t="s">
        <v>1317</v>
      </c>
      <c r="G308" s="15">
        <v>42326</v>
      </c>
      <c r="H308" s="15">
        <v>42095</v>
      </c>
      <c r="I308" s="6">
        <v>530</v>
      </c>
      <c r="J308" s="6">
        <v>550</v>
      </c>
      <c r="K308" s="6">
        <v>530</v>
      </c>
      <c r="L308" s="2">
        <v>244</v>
      </c>
    </row>
    <row r="309" spans="1:12" x14ac:dyDescent="0.2">
      <c r="A309" s="2" t="s">
        <v>187</v>
      </c>
      <c r="B309" s="3" t="s">
        <v>188</v>
      </c>
      <c r="C309" s="2" t="s">
        <v>1322</v>
      </c>
      <c r="D309" s="2" t="s">
        <v>99</v>
      </c>
      <c r="E309" s="4" t="s">
        <v>1316</v>
      </c>
      <c r="F309" s="5" t="s">
        <v>1317</v>
      </c>
      <c r="G309" s="15">
        <v>42326</v>
      </c>
      <c r="H309" s="15">
        <v>42095</v>
      </c>
      <c r="I309" s="6">
        <v>540</v>
      </c>
      <c r="J309" s="6">
        <v>550</v>
      </c>
      <c r="K309" s="6">
        <v>530</v>
      </c>
      <c r="L309" s="2">
        <v>207</v>
      </c>
    </row>
    <row r="310" spans="1:12" x14ac:dyDescent="0.2">
      <c r="A310" s="2" t="s">
        <v>189</v>
      </c>
      <c r="B310" s="3" t="s">
        <v>190</v>
      </c>
      <c r="C310" s="2" t="s">
        <v>1322</v>
      </c>
      <c r="D310" s="2" t="s">
        <v>99</v>
      </c>
      <c r="E310" s="4" t="s">
        <v>1316</v>
      </c>
      <c r="F310" s="5" t="s">
        <v>1317</v>
      </c>
      <c r="G310" s="15">
        <v>42326</v>
      </c>
      <c r="H310" s="15">
        <v>42095</v>
      </c>
      <c r="I310" s="6">
        <v>540</v>
      </c>
      <c r="J310" s="6">
        <v>550</v>
      </c>
      <c r="K310" s="6">
        <v>530</v>
      </c>
      <c r="L310" s="2">
        <v>207</v>
      </c>
    </row>
    <row r="311" spans="1:12" x14ac:dyDescent="0.2">
      <c r="A311" s="2" t="s">
        <v>191</v>
      </c>
      <c r="B311" s="3" t="s">
        <v>192</v>
      </c>
      <c r="C311" s="2" t="s">
        <v>1322</v>
      </c>
      <c r="D311" s="2" t="s">
        <v>99</v>
      </c>
      <c r="E311" s="4" t="s">
        <v>1316</v>
      </c>
      <c r="F311" s="5" t="s">
        <v>1317</v>
      </c>
      <c r="G311" s="15">
        <v>42326</v>
      </c>
      <c r="H311" s="15">
        <v>42095</v>
      </c>
      <c r="I311" s="6">
        <v>650</v>
      </c>
      <c r="J311" s="6">
        <v>550</v>
      </c>
      <c r="K311" s="6">
        <v>530</v>
      </c>
      <c r="L311" s="2">
        <v>45</v>
      </c>
    </row>
    <row r="312" spans="1:12" x14ac:dyDescent="0.2">
      <c r="A312" s="2" t="s">
        <v>193</v>
      </c>
      <c r="B312" s="3" t="s">
        <v>194</v>
      </c>
      <c r="C312" s="2" t="s">
        <v>1322</v>
      </c>
      <c r="D312" s="2" t="s">
        <v>99</v>
      </c>
      <c r="E312" s="4" t="s">
        <v>1316</v>
      </c>
      <c r="F312" s="5" t="s">
        <v>1317</v>
      </c>
      <c r="G312" s="15">
        <v>42326</v>
      </c>
      <c r="H312" s="15">
        <v>42095</v>
      </c>
      <c r="I312" s="6">
        <v>480</v>
      </c>
      <c r="J312" s="6">
        <v>550</v>
      </c>
      <c r="K312" s="6">
        <v>530</v>
      </c>
      <c r="L312" s="2">
        <v>439</v>
      </c>
    </row>
    <row r="313" spans="1:12" x14ac:dyDescent="0.2">
      <c r="A313" s="2" t="s">
        <v>196</v>
      </c>
      <c r="B313" s="3" t="s">
        <v>197</v>
      </c>
      <c r="C313" s="2" t="s">
        <v>1322</v>
      </c>
      <c r="D313" s="2" t="s">
        <v>99</v>
      </c>
      <c r="E313" s="4" t="s">
        <v>1316</v>
      </c>
      <c r="F313" s="5" t="s">
        <v>1317</v>
      </c>
      <c r="G313" s="15">
        <v>42326</v>
      </c>
      <c r="H313" s="15">
        <v>42095</v>
      </c>
      <c r="I313" s="6">
        <v>550</v>
      </c>
      <c r="J313" s="6">
        <v>550</v>
      </c>
      <c r="K313" s="6">
        <v>530</v>
      </c>
      <c r="L313" s="2">
        <v>185</v>
      </c>
    </row>
    <row r="314" spans="1:12" x14ac:dyDescent="0.2">
      <c r="A314" s="2" t="s">
        <v>198</v>
      </c>
      <c r="B314" s="3" t="s">
        <v>199</v>
      </c>
      <c r="C314" s="2" t="s">
        <v>1322</v>
      </c>
      <c r="D314" s="2" t="s">
        <v>99</v>
      </c>
      <c r="E314" s="4" t="s">
        <v>1316</v>
      </c>
      <c r="F314" s="5" t="s">
        <v>1317</v>
      </c>
      <c r="G314" s="15">
        <v>42326</v>
      </c>
      <c r="H314" s="15">
        <v>42095</v>
      </c>
      <c r="I314" s="6">
        <v>680</v>
      </c>
      <c r="J314" s="6">
        <v>550</v>
      </c>
      <c r="K314" s="6">
        <v>530</v>
      </c>
      <c r="L314" s="2">
        <v>26</v>
      </c>
    </row>
    <row r="315" spans="1:12" x14ac:dyDescent="0.2">
      <c r="A315" s="2" t="s">
        <v>200</v>
      </c>
      <c r="B315" s="3" t="s">
        <v>201</v>
      </c>
      <c r="C315" s="2" t="s">
        <v>1322</v>
      </c>
      <c r="D315" s="2" t="s">
        <v>99</v>
      </c>
      <c r="E315" s="4" t="s">
        <v>1316</v>
      </c>
      <c r="F315" s="5" t="s">
        <v>1317</v>
      </c>
      <c r="G315" s="15">
        <v>42326</v>
      </c>
      <c r="H315" s="15">
        <v>42095</v>
      </c>
      <c r="I315" s="6">
        <v>550</v>
      </c>
      <c r="J315" s="6">
        <v>550</v>
      </c>
      <c r="K315" s="6">
        <v>530</v>
      </c>
      <c r="L315" s="2">
        <v>185</v>
      </c>
    </row>
    <row r="316" spans="1:12" x14ac:dyDescent="0.2">
      <c r="A316" s="2" t="s">
        <v>202</v>
      </c>
      <c r="B316" s="3" t="s">
        <v>203</v>
      </c>
      <c r="C316" s="2" t="s">
        <v>1322</v>
      </c>
      <c r="D316" s="2" t="s">
        <v>99</v>
      </c>
      <c r="E316" s="4" t="s">
        <v>1316</v>
      </c>
      <c r="F316" s="5" t="s">
        <v>1317</v>
      </c>
      <c r="G316" s="15">
        <v>42326</v>
      </c>
      <c r="H316" s="15">
        <v>42095</v>
      </c>
      <c r="I316" s="6">
        <v>530</v>
      </c>
      <c r="J316" s="6">
        <v>550</v>
      </c>
      <c r="K316" s="6">
        <v>530</v>
      </c>
      <c r="L316" s="2">
        <v>244</v>
      </c>
    </row>
    <row r="317" spans="1:12" x14ac:dyDescent="0.2">
      <c r="A317" s="2" t="s">
        <v>204</v>
      </c>
      <c r="B317" s="3" t="s">
        <v>205</v>
      </c>
      <c r="C317" s="2" t="s">
        <v>1322</v>
      </c>
      <c r="D317" s="2" t="s">
        <v>99</v>
      </c>
      <c r="E317" s="4" t="s">
        <v>1316</v>
      </c>
      <c r="F317" s="5" t="s">
        <v>1317</v>
      </c>
      <c r="G317" s="15">
        <v>42326</v>
      </c>
      <c r="H317" s="15">
        <v>42095</v>
      </c>
      <c r="I317" s="6">
        <v>550</v>
      </c>
      <c r="J317" s="6">
        <v>550</v>
      </c>
      <c r="K317" s="6">
        <v>530</v>
      </c>
      <c r="L317" s="2">
        <v>185</v>
      </c>
    </row>
    <row r="318" spans="1:12" x14ac:dyDescent="0.2">
      <c r="A318" s="2" t="s">
        <v>206</v>
      </c>
      <c r="B318" s="3" t="s">
        <v>207</v>
      </c>
      <c r="C318" s="2" t="s">
        <v>1322</v>
      </c>
      <c r="D318" s="2" t="s">
        <v>99</v>
      </c>
      <c r="E318" s="4" t="s">
        <v>1316</v>
      </c>
      <c r="F318" s="5" t="s">
        <v>1317</v>
      </c>
      <c r="G318" s="15">
        <v>42326</v>
      </c>
      <c r="H318" s="15">
        <v>42095</v>
      </c>
      <c r="I318" s="6">
        <v>590</v>
      </c>
      <c r="J318" s="6">
        <v>550</v>
      </c>
      <c r="K318" s="6">
        <v>530</v>
      </c>
      <c r="L318" s="2">
        <v>112</v>
      </c>
    </row>
    <row r="319" spans="1:12" x14ac:dyDescent="0.2">
      <c r="A319" s="2" t="s">
        <v>208</v>
      </c>
      <c r="B319" s="3" t="s">
        <v>209</v>
      </c>
      <c r="C319" s="2" t="s">
        <v>1322</v>
      </c>
      <c r="D319" s="2" t="s">
        <v>99</v>
      </c>
      <c r="E319" s="4" t="s">
        <v>1316</v>
      </c>
      <c r="F319" s="5" t="s">
        <v>1317</v>
      </c>
      <c r="G319" s="15">
        <v>42326</v>
      </c>
      <c r="H319" s="15">
        <v>42095</v>
      </c>
      <c r="I319" s="6">
        <v>480</v>
      </c>
      <c r="J319" s="6">
        <v>550</v>
      </c>
      <c r="K319" s="6">
        <v>530</v>
      </c>
      <c r="L319" s="2">
        <v>439</v>
      </c>
    </row>
    <row r="320" spans="1:12" x14ac:dyDescent="0.2">
      <c r="A320" s="2" t="s">
        <v>210</v>
      </c>
      <c r="B320" s="3" t="s">
        <v>211</v>
      </c>
      <c r="C320" s="2" t="s">
        <v>1322</v>
      </c>
      <c r="D320" s="2" t="s">
        <v>99</v>
      </c>
      <c r="E320" s="4" t="s">
        <v>1316</v>
      </c>
      <c r="F320" s="5" t="s">
        <v>1317</v>
      </c>
      <c r="G320" s="15">
        <v>42326</v>
      </c>
      <c r="H320" s="15">
        <v>42095</v>
      </c>
      <c r="I320" s="6">
        <v>570</v>
      </c>
      <c r="J320" s="6">
        <v>550</v>
      </c>
      <c r="K320" s="6">
        <v>530</v>
      </c>
      <c r="L320" s="2">
        <v>142</v>
      </c>
    </row>
    <row r="321" spans="1:12" x14ac:dyDescent="0.2">
      <c r="A321" s="2" t="s">
        <v>212</v>
      </c>
      <c r="B321" s="3" t="s">
        <v>213</v>
      </c>
      <c r="C321" s="2" t="s">
        <v>1322</v>
      </c>
      <c r="D321" s="2" t="s">
        <v>99</v>
      </c>
      <c r="E321" s="4" t="s">
        <v>1316</v>
      </c>
      <c r="F321" s="5" t="s">
        <v>1317</v>
      </c>
      <c r="G321" s="15">
        <v>42326</v>
      </c>
      <c r="H321" s="15">
        <v>42095</v>
      </c>
      <c r="I321" s="6">
        <v>460</v>
      </c>
      <c r="J321" s="6">
        <v>550</v>
      </c>
      <c r="K321" s="6">
        <v>530</v>
      </c>
      <c r="L321" s="2">
        <v>507</v>
      </c>
    </row>
    <row r="322" spans="1:12" x14ac:dyDescent="0.2">
      <c r="A322" s="2" t="s">
        <v>214</v>
      </c>
      <c r="B322" s="3" t="s">
        <v>215</v>
      </c>
      <c r="C322" s="2" t="s">
        <v>1322</v>
      </c>
      <c r="D322" s="2" t="s">
        <v>99</v>
      </c>
      <c r="E322" s="4" t="s">
        <v>1316</v>
      </c>
      <c r="F322" s="5" t="s">
        <v>1317</v>
      </c>
      <c r="G322" s="15">
        <v>42326</v>
      </c>
      <c r="H322" s="15">
        <v>42095</v>
      </c>
      <c r="I322" s="6">
        <v>560</v>
      </c>
      <c r="J322" s="6">
        <v>550</v>
      </c>
      <c r="K322" s="6">
        <v>530</v>
      </c>
      <c r="L322" s="2">
        <v>167</v>
      </c>
    </row>
    <row r="323" spans="1:12" x14ac:dyDescent="0.2">
      <c r="A323" s="2" t="s">
        <v>216</v>
      </c>
      <c r="B323" s="3" t="s">
        <v>218</v>
      </c>
      <c r="C323" s="2" t="s">
        <v>1323</v>
      </c>
      <c r="D323" s="2" t="s">
        <v>217</v>
      </c>
      <c r="E323" s="4" t="s">
        <v>1316</v>
      </c>
      <c r="F323" s="5" t="s">
        <v>1317</v>
      </c>
      <c r="G323" s="15">
        <v>42326</v>
      </c>
      <c r="H323" s="15">
        <v>42095</v>
      </c>
      <c r="I323" s="6">
        <v>530</v>
      </c>
      <c r="J323" s="6">
        <v>620</v>
      </c>
      <c r="K323" s="6">
        <v>530</v>
      </c>
      <c r="L323" s="2">
        <v>244</v>
      </c>
    </row>
    <row r="324" spans="1:12" x14ac:dyDescent="0.2">
      <c r="A324" s="2" t="s">
        <v>219</v>
      </c>
      <c r="B324" s="3" t="s">
        <v>220</v>
      </c>
      <c r="C324" s="2" t="s">
        <v>1323</v>
      </c>
      <c r="D324" s="2" t="s">
        <v>217</v>
      </c>
      <c r="E324" s="4" t="s">
        <v>1316</v>
      </c>
      <c r="F324" s="5" t="s">
        <v>1317</v>
      </c>
      <c r="G324" s="15">
        <v>42326</v>
      </c>
      <c r="H324" s="15">
        <v>42095</v>
      </c>
      <c r="I324" s="6">
        <v>740</v>
      </c>
      <c r="J324" s="6">
        <v>620</v>
      </c>
      <c r="K324" s="6">
        <v>530</v>
      </c>
      <c r="L324" s="2">
        <v>7</v>
      </c>
    </row>
    <row r="325" spans="1:12" x14ac:dyDescent="0.2">
      <c r="A325" s="2" t="s">
        <v>221</v>
      </c>
      <c r="B325" s="3" t="s">
        <v>222</v>
      </c>
      <c r="C325" s="2" t="s">
        <v>1323</v>
      </c>
      <c r="D325" s="2" t="s">
        <v>217</v>
      </c>
      <c r="E325" s="4" t="s">
        <v>1316</v>
      </c>
      <c r="F325" s="5" t="s">
        <v>1317</v>
      </c>
      <c r="G325" s="15">
        <v>42326</v>
      </c>
      <c r="H325" s="15">
        <v>42095</v>
      </c>
      <c r="I325" s="6">
        <v>760</v>
      </c>
      <c r="J325" s="6">
        <v>620</v>
      </c>
      <c r="K325" s="6">
        <v>530</v>
      </c>
      <c r="L325" s="2">
        <v>4</v>
      </c>
    </row>
    <row r="326" spans="1:12" x14ac:dyDescent="0.2">
      <c r="A326" s="2" t="s">
        <v>223</v>
      </c>
      <c r="B326" s="3" t="s">
        <v>224</v>
      </c>
      <c r="C326" s="2" t="s">
        <v>1323</v>
      </c>
      <c r="D326" s="2" t="s">
        <v>217</v>
      </c>
      <c r="E326" s="4" t="s">
        <v>1316</v>
      </c>
      <c r="F326" s="5" t="s">
        <v>1317</v>
      </c>
      <c r="G326" s="15">
        <v>42326</v>
      </c>
      <c r="H326" s="15">
        <v>42095</v>
      </c>
      <c r="I326" s="6">
        <v>670</v>
      </c>
      <c r="J326" s="6">
        <v>620</v>
      </c>
      <c r="K326" s="6">
        <v>530</v>
      </c>
      <c r="L326" s="2">
        <v>30</v>
      </c>
    </row>
    <row r="327" spans="1:12" x14ac:dyDescent="0.2">
      <c r="A327" s="2" t="s">
        <v>225</v>
      </c>
      <c r="B327" s="3" t="s">
        <v>226</v>
      </c>
      <c r="C327" s="2" t="s">
        <v>1323</v>
      </c>
      <c r="D327" s="2" t="s">
        <v>217</v>
      </c>
      <c r="E327" s="4" t="s">
        <v>1316</v>
      </c>
      <c r="F327" s="5" t="s">
        <v>1317</v>
      </c>
      <c r="G327" s="15">
        <v>42326</v>
      </c>
      <c r="H327" s="15">
        <v>42095</v>
      </c>
      <c r="I327" s="6">
        <v>610</v>
      </c>
      <c r="J327" s="6">
        <v>620</v>
      </c>
      <c r="K327" s="6">
        <v>530</v>
      </c>
      <c r="L327" s="2">
        <v>87</v>
      </c>
    </row>
    <row r="328" spans="1:12" x14ac:dyDescent="0.2">
      <c r="A328" s="2" t="s">
        <v>227</v>
      </c>
      <c r="B328" s="3" t="s">
        <v>228</v>
      </c>
      <c r="C328" s="2" t="s">
        <v>1323</v>
      </c>
      <c r="D328" s="2" t="s">
        <v>217</v>
      </c>
      <c r="E328" s="4" t="s">
        <v>1316</v>
      </c>
      <c r="F328" s="5" t="s">
        <v>1317</v>
      </c>
      <c r="G328" s="15">
        <v>42326</v>
      </c>
      <c r="H328" s="15">
        <v>42095</v>
      </c>
      <c r="I328" s="6">
        <v>630</v>
      </c>
      <c r="J328" s="6">
        <v>620</v>
      </c>
      <c r="K328" s="6">
        <v>530</v>
      </c>
      <c r="L328" s="2">
        <v>59</v>
      </c>
    </row>
    <row r="329" spans="1:12" x14ac:dyDescent="0.2">
      <c r="A329" s="2" t="s">
        <v>229</v>
      </c>
      <c r="B329" s="3" t="s">
        <v>230</v>
      </c>
      <c r="C329" s="2" t="s">
        <v>1323</v>
      </c>
      <c r="D329" s="2" t="s">
        <v>217</v>
      </c>
      <c r="E329" s="4" t="s">
        <v>1316</v>
      </c>
      <c r="F329" s="5" t="s">
        <v>1317</v>
      </c>
      <c r="G329" s="15">
        <v>42326</v>
      </c>
      <c r="H329" s="15">
        <v>42095</v>
      </c>
      <c r="I329" s="6">
        <v>510</v>
      </c>
      <c r="J329" s="6">
        <v>620</v>
      </c>
      <c r="K329" s="6">
        <v>530</v>
      </c>
      <c r="L329" s="2">
        <v>313</v>
      </c>
    </row>
    <row r="330" spans="1:12" x14ac:dyDescent="0.2">
      <c r="A330" s="2" t="s">
        <v>231</v>
      </c>
      <c r="B330" s="3" t="s">
        <v>232</v>
      </c>
      <c r="C330" s="2" t="s">
        <v>1323</v>
      </c>
      <c r="D330" s="2" t="s">
        <v>217</v>
      </c>
      <c r="E330" s="4" t="s">
        <v>1316</v>
      </c>
      <c r="F330" s="5" t="s">
        <v>1317</v>
      </c>
      <c r="G330" s="15">
        <v>42326</v>
      </c>
      <c r="H330" s="15">
        <v>42095</v>
      </c>
      <c r="I330" s="6">
        <v>570</v>
      </c>
      <c r="J330" s="6">
        <v>620</v>
      </c>
      <c r="K330" s="6">
        <v>530</v>
      </c>
      <c r="L330" s="2">
        <v>142</v>
      </c>
    </row>
    <row r="331" spans="1:12" x14ac:dyDescent="0.2">
      <c r="A331" s="2" t="s">
        <v>233</v>
      </c>
      <c r="B331" s="3" t="s">
        <v>234</v>
      </c>
      <c r="C331" s="2" t="s">
        <v>1323</v>
      </c>
      <c r="D331" s="2" t="s">
        <v>217</v>
      </c>
      <c r="E331" s="4" t="s">
        <v>1316</v>
      </c>
      <c r="F331" s="5" t="s">
        <v>1317</v>
      </c>
      <c r="G331" s="15">
        <v>42326</v>
      </c>
      <c r="H331" s="15">
        <v>42095</v>
      </c>
      <c r="I331" s="6">
        <v>610</v>
      </c>
      <c r="J331" s="6">
        <v>620</v>
      </c>
      <c r="K331" s="6">
        <v>530</v>
      </c>
      <c r="L331" s="2">
        <v>87</v>
      </c>
    </row>
    <row r="332" spans="1:12" x14ac:dyDescent="0.2">
      <c r="A332" s="2" t="s">
        <v>235</v>
      </c>
      <c r="B332" s="3" t="s">
        <v>236</v>
      </c>
      <c r="C332" s="2" t="s">
        <v>1323</v>
      </c>
      <c r="D332" s="2" t="s">
        <v>217</v>
      </c>
      <c r="E332" s="4" t="s">
        <v>1316</v>
      </c>
      <c r="F332" s="5" t="s">
        <v>1317</v>
      </c>
      <c r="G332" s="15">
        <v>42326</v>
      </c>
      <c r="H332" s="15">
        <v>42095</v>
      </c>
      <c r="I332" s="6">
        <v>680</v>
      </c>
      <c r="J332" s="6">
        <v>620</v>
      </c>
      <c r="K332" s="6">
        <v>530</v>
      </c>
      <c r="L332" s="2">
        <v>26</v>
      </c>
    </row>
    <row r="333" spans="1:12" x14ac:dyDescent="0.2">
      <c r="A333" s="2" t="s">
        <v>237</v>
      </c>
      <c r="B333" s="3" t="s">
        <v>238</v>
      </c>
      <c r="C333" s="2" t="s">
        <v>1323</v>
      </c>
      <c r="D333" s="2" t="s">
        <v>217</v>
      </c>
      <c r="E333" s="4" t="s">
        <v>1316</v>
      </c>
      <c r="F333" s="5" t="s">
        <v>1317</v>
      </c>
      <c r="G333" s="15">
        <v>42326</v>
      </c>
      <c r="H333" s="15">
        <v>42095</v>
      </c>
      <c r="I333" s="6">
        <v>570</v>
      </c>
      <c r="J333" s="6">
        <v>620</v>
      </c>
      <c r="K333" s="6">
        <v>530</v>
      </c>
      <c r="L333" s="2">
        <v>142</v>
      </c>
    </row>
    <row r="334" spans="1:12" x14ac:dyDescent="0.2">
      <c r="A334" s="2" t="s">
        <v>239</v>
      </c>
      <c r="B334" s="3" t="s">
        <v>240</v>
      </c>
      <c r="C334" s="2" t="s">
        <v>1323</v>
      </c>
      <c r="D334" s="2" t="s">
        <v>217</v>
      </c>
      <c r="E334" s="4" t="s">
        <v>1316</v>
      </c>
      <c r="F334" s="5" t="s">
        <v>1317</v>
      </c>
      <c r="G334" s="15">
        <v>42326</v>
      </c>
      <c r="H334" s="15">
        <v>42095</v>
      </c>
      <c r="I334" s="6">
        <v>590</v>
      </c>
      <c r="J334" s="6">
        <v>620</v>
      </c>
      <c r="K334" s="6">
        <v>530</v>
      </c>
      <c r="L334" s="2">
        <v>112</v>
      </c>
    </row>
    <row r="335" spans="1:12" x14ac:dyDescent="0.2">
      <c r="A335" s="2" t="s">
        <v>241</v>
      </c>
      <c r="B335" s="3" t="s">
        <v>242</v>
      </c>
      <c r="C335" s="2" t="s">
        <v>1323</v>
      </c>
      <c r="D335" s="2" t="s">
        <v>217</v>
      </c>
      <c r="E335" s="4" t="s">
        <v>1316</v>
      </c>
      <c r="F335" s="5" t="s">
        <v>1317</v>
      </c>
      <c r="G335" s="15">
        <v>42326</v>
      </c>
      <c r="H335" s="15">
        <v>42095</v>
      </c>
      <c r="I335" s="6">
        <v>750</v>
      </c>
      <c r="J335" s="6">
        <v>620</v>
      </c>
      <c r="K335" s="6">
        <v>530</v>
      </c>
      <c r="L335" s="2">
        <v>6</v>
      </c>
    </row>
    <row r="336" spans="1:12" x14ac:dyDescent="0.2">
      <c r="A336" s="2" t="s">
        <v>243</v>
      </c>
      <c r="B336" s="3" t="s">
        <v>244</v>
      </c>
      <c r="C336" s="2" t="s">
        <v>1323</v>
      </c>
      <c r="D336" s="2" t="s">
        <v>217</v>
      </c>
      <c r="E336" s="4" t="s">
        <v>1316</v>
      </c>
      <c r="F336" s="5" t="s">
        <v>1317</v>
      </c>
      <c r="G336" s="15">
        <v>42326</v>
      </c>
      <c r="H336" s="15">
        <v>42095</v>
      </c>
      <c r="I336" s="6">
        <v>620</v>
      </c>
      <c r="J336" s="6">
        <v>620</v>
      </c>
      <c r="K336" s="6">
        <v>530</v>
      </c>
      <c r="L336" s="2">
        <v>76</v>
      </c>
    </row>
    <row r="337" spans="1:12" x14ac:dyDescent="0.2">
      <c r="A337" s="2" t="s">
        <v>245</v>
      </c>
      <c r="B337" s="3" t="s">
        <v>246</v>
      </c>
      <c r="C337" s="2" t="s">
        <v>1323</v>
      </c>
      <c r="D337" s="2" t="s">
        <v>217</v>
      </c>
      <c r="E337" s="4" t="s">
        <v>1316</v>
      </c>
      <c r="F337" s="5" t="s">
        <v>1317</v>
      </c>
      <c r="G337" s="15">
        <v>42326</v>
      </c>
      <c r="H337" s="15">
        <v>42095</v>
      </c>
      <c r="I337" s="6">
        <v>660</v>
      </c>
      <c r="J337" s="6">
        <v>620</v>
      </c>
      <c r="K337" s="6">
        <v>530</v>
      </c>
      <c r="L337" s="2">
        <v>38</v>
      </c>
    </row>
    <row r="338" spans="1:12" x14ac:dyDescent="0.2">
      <c r="A338" s="2" t="s">
        <v>247</v>
      </c>
      <c r="B338" s="3" t="s">
        <v>248</v>
      </c>
      <c r="C338" s="2" t="s">
        <v>1323</v>
      </c>
      <c r="D338" s="2" t="s">
        <v>217</v>
      </c>
      <c r="E338" s="4" t="s">
        <v>1316</v>
      </c>
      <c r="F338" s="5" t="s">
        <v>1317</v>
      </c>
      <c r="G338" s="15">
        <v>42326</v>
      </c>
      <c r="H338" s="15">
        <v>42095</v>
      </c>
      <c r="I338" s="6">
        <v>770</v>
      </c>
      <c r="J338" s="6">
        <v>620</v>
      </c>
      <c r="K338" s="6">
        <v>530</v>
      </c>
      <c r="L338" s="2">
        <v>3</v>
      </c>
    </row>
    <row r="339" spans="1:12" x14ac:dyDescent="0.2">
      <c r="A339" s="2" t="s">
        <v>249</v>
      </c>
      <c r="B339" s="3" t="s">
        <v>250</v>
      </c>
      <c r="C339" s="2" t="s">
        <v>1323</v>
      </c>
      <c r="D339" s="2" t="s">
        <v>217</v>
      </c>
      <c r="E339" s="4" t="s">
        <v>1316</v>
      </c>
      <c r="F339" s="5" t="s">
        <v>1317</v>
      </c>
      <c r="G339" s="15">
        <v>42326</v>
      </c>
      <c r="H339" s="15">
        <v>42095</v>
      </c>
      <c r="I339" s="6">
        <v>570</v>
      </c>
      <c r="J339" s="6">
        <v>620</v>
      </c>
      <c r="K339" s="6">
        <v>530</v>
      </c>
      <c r="L339" s="2">
        <v>142</v>
      </c>
    </row>
    <row r="340" spans="1:12" x14ac:dyDescent="0.2">
      <c r="A340" s="2" t="s">
        <v>251</v>
      </c>
      <c r="B340" s="3" t="s">
        <v>252</v>
      </c>
      <c r="C340" s="2" t="s">
        <v>1323</v>
      </c>
      <c r="D340" s="2" t="s">
        <v>217</v>
      </c>
      <c r="E340" s="4" t="s">
        <v>1316</v>
      </c>
      <c r="F340" s="5" t="s">
        <v>1317</v>
      </c>
      <c r="G340" s="15">
        <v>42326</v>
      </c>
      <c r="H340" s="15">
        <v>42095</v>
      </c>
      <c r="I340" s="6">
        <v>560</v>
      </c>
      <c r="J340" s="6">
        <v>620</v>
      </c>
      <c r="K340" s="6">
        <v>530</v>
      </c>
      <c r="L340" s="2">
        <v>167</v>
      </c>
    </row>
    <row r="341" spans="1:12" x14ac:dyDescent="0.2">
      <c r="A341" s="2" t="s">
        <v>253</v>
      </c>
      <c r="B341" s="3" t="s">
        <v>254</v>
      </c>
      <c r="C341" s="2" t="s">
        <v>1323</v>
      </c>
      <c r="D341" s="2" t="s">
        <v>217</v>
      </c>
      <c r="E341" s="4" t="s">
        <v>1316</v>
      </c>
      <c r="F341" s="5" t="s">
        <v>1317</v>
      </c>
      <c r="G341" s="15">
        <v>42326</v>
      </c>
      <c r="H341" s="15">
        <v>42095</v>
      </c>
      <c r="I341" s="6">
        <v>650</v>
      </c>
      <c r="J341" s="6">
        <v>620</v>
      </c>
      <c r="K341" s="6">
        <v>530</v>
      </c>
      <c r="L341" s="2">
        <v>45</v>
      </c>
    </row>
    <row r="342" spans="1:12" x14ac:dyDescent="0.2">
      <c r="A342" s="2" t="s">
        <v>255</v>
      </c>
      <c r="B342" s="3" t="s">
        <v>256</v>
      </c>
      <c r="C342" s="2" t="s">
        <v>1323</v>
      </c>
      <c r="D342" s="2" t="s">
        <v>217</v>
      </c>
      <c r="E342" s="4" t="s">
        <v>1316</v>
      </c>
      <c r="F342" s="5" t="s">
        <v>1317</v>
      </c>
      <c r="G342" s="15">
        <v>42326</v>
      </c>
      <c r="H342" s="15">
        <v>42095</v>
      </c>
      <c r="I342" s="6">
        <v>560</v>
      </c>
      <c r="J342" s="6">
        <v>620</v>
      </c>
      <c r="K342" s="6">
        <v>530</v>
      </c>
      <c r="L342" s="2">
        <v>167</v>
      </c>
    </row>
    <row r="343" spans="1:12" x14ac:dyDescent="0.2">
      <c r="A343" s="2" t="s">
        <v>257</v>
      </c>
      <c r="B343" s="3" t="s">
        <v>258</v>
      </c>
      <c r="C343" s="2" t="s">
        <v>1323</v>
      </c>
      <c r="D343" s="2" t="s">
        <v>217</v>
      </c>
      <c r="E343" s="4" t="s">
        <v>1316</v>
      </c>
      <c r="F343" s="5" t="s">
        <v>1317</v>
      </c>
      <c r="G343" s="15">
        <v>42326</v>
      </c>
      <c r="H343" s="15">
        <v>42095</v>
      </c>
      <c r="I343" s="6">
        <v>680</v>
      </c>
      <c r="J343" s="6">
        <v>620</v>
      </c>
      <c r="K343" s="6">
        <v>530</v>
      </c>
      <c r="L343" s="2">
        <v>26</v>
      </c>
    </row>
    <row r="344" spans="1:12" x14ac:dyDescent="0.2">
      <c r="A344" s="2" t="s">
        <v>259</v>
      </c>
      <c r="B344" s="3" t="s">
        <v>260</v>
      </c>
      <c r="C344" s="2" t="s">
        <v>1323</v>
      </c>
      <c r="D344" s="2" t="s">
        <v>217</v>
      </c>
      <c r="E344" s="4" t="s">
        <v>1316</v>
      </c>
      <c r="F344" s="5" t="s">
        <v>1317</v>
      </c>
      <c r="G344" s="15">
        <v>42326</v>
      </c>
      <c r="H344" s="15">
        <v>42095</v>
      </c>
      <c r="I344" s="6">
        <v>620</v>
      </c>
      <c r="J344" s="6">
        <v>620</v>
      </c>
      <c r="K344" s="6">
        <v>530</v>
      </c>
      <c r="L344" s="2">
        <v>76</v>
      </c>
    </row>
    <row r="345" spans="1:12" x14ac:dyDescent="0.2">
      <c r="A345" s="2" t="s">
        <v>261</v>
      </c>
      <c r="B345" s="3" t="s">
        <v>262</v>
      </c>
      <c r="C345" s="2" t="s">
        <v>1323</v>
      </c>
      <c r="D345" s="2" t="s">
        <v>217</v>
      </c>
      <c r="E345" s="4" t="s">
        <v>1316</v>
      </c>
      <c r="F345" s="5" t="s">
        <v>1317</v>
      </c>
      <c r="G345" s="15">
        <v>42326</v>
      </c>
      <c r="H345" s="15">
        <v>42095</v>
      </c>
      <c r="I345" s="6">
        <v>560</v>
      </c>
      <c r="J345" s="6">
        <v>620</v>
      </c>
      <c r="K345" s="6">
        <v>530</v>
      </c>
      <c r="L345" s="2">
        <v>167</v>
      </c>
    </row>
    <row r="346" spans="1:12" x14ac:dyDescent="0.2">
      <c r="A346" s="2" t="s">
        <v>263</v>
      </c>
      <c r="B346" s="3" t="s">
        <v>264</v>
      </c>
      <c r="C346" s="2" t="s">
        <v>1323</v>
      </c>
      <c r="D346" s="2" t="s">
        <v>217</v>
      </c>
      <c r="E346" s="4" t="s">
        <v>1316</v>
      </c>
      <c r="F346" s="5" t="s">
        <v>1317</v>
      </c>
      <c r="G346" s="15">
        <v>42326</v>
      </c>
      <c r="H346" s="15">
        <v>42095</v>
      </c>
      <c r="I346" s="6">
        <v>510</v>
      </c>
      <c r="J346" s="6">
        <v>620</v>
      </c>
      <c r="K346" s="6">
        <v>530</v>
      </c>
      <c r="L346" s="2">
        <v>313</v>
      </c>
    </row>
    <row r="347" spans="1:12" x14ac:dyDescent="0.2">
      <c r="A347" s="2" t="s">
        <v>265</v>
      </c>
      <c r="B347" s="3" t="s">
        <v>266</v>
      </c>
      <c r="C347" s="2" t="s">
        <v>1323</v>
      </c>
      <c r="D347" s="2" t="s">
        <v>217</v>
      </c>
      <c r="E347" s="4" t="s">
        <v>1316</v>
      </c>
      <c r="F347" s="5" t="s">
        <v>1317</v>
      </c>
      <c r="G347" s="15">
        <v>42326</v>
      </c>
      <c r="H347" s="15">
        <v>42095</v>
      </c>
      <c r="I347" s="6">
        <v>500</v>
      </c>
      <c r="J347" s="6">
        <v>620</v>
      </c>
      <c r="K347" s="6">
        <v>530</v>
      </c>
      <c r="L347" s="2">
        <v>351</v>
      </c>
    </row>
    <row r="348" spans="1:12" x14ac:dyDescent="0.2">
      <c r="A348" s="2" t="s">
        <v>267</v>
      </c>
      <c r="B348" s="3" t="s">
        <v>268</v>
      </c>
      <c r="C348" s="2" t="s">
        <v>1323</v>
      </c>
      <c r="D348" s="2" t="s">
        <v>217</v>
      </c>
      <c r="E348" s="4" t="s">
        <v>1316</v>
      </c>
      <c r="F348" s="5" t="s">
        <v>1317</v>
      </c>
      <c r="G348" s="15">
        <v>42326</v>
      </c>
      <c r="H348" s="15">
        <v>42095</v>
      </c>
      <c r="I348" s="6">
        <v>510</v>
      </c>
      <c r="J348" s="6">
        <v>620</v>
      </c>
      <c r="K348" s="6">
        <v>530</v>
      </c>
      <c r="L348" s="2">
        <v>313</v>
      </c>
    </row>
    <row r="349" spans="1:12" x14ac:dyDescent="0.2">
      <c r="A349" s="2" t="s">
        <v>269</v>
      </c>
      <c r="B349" s="3" t="s">
        <v>270</v>
      </c>
      <c r="C349" s="2" t="s">
        <v>1323</v>
      </c>
      <c r="D349" s="2" t="s">
        <v>217</v>
      </c>
      <c r="E349" s="4" t="s">
        <v>1316</v>
      </c>
      <c r="F349" s="5" t="s">
        <v>1317</v>
      </c>
      <c r="G349" s="15">
        <v>42326</v>
      </c>
      <c r="H349" s="15">
        <v>42095</v>
      </c>
      <c r="I349" s="6">
        <v>670</v>
      </c>
      <c r="J349" s="6">
        <v>620</v>
      </c>
      <c r="K349" s="6">
        <v>530</v>
      </c>
      <c r="L349" s="2">
        <v>30</v>
      </c>
    </row>
    <row r="350" spans="1:12" x14ac:dyDescent="0.2">
      <c r="A350" s="2" t="s">
        <v>271</v>
      </c>
      <c r="B350" s="3" t="s">
        <v>272</v>
      </c>
      <c r="C350" s="2" t="s">
        <v>1323</v>
      </c>
      <c r="D350" s="2" t="s">
        <v>217</v>
      </c>
      <c r="E350" s="4" t="s">
        <v>1316</v>
      </c>
      <c r="F350" s="5" t="s">
        <v>1317</v>
      </c>
      <c r="G350" s="15">
        <v>42326</v>
      </c>
      <c r="H350" s="15">
        <v>42095</v>
      </c>
      <c r="I350" s="6">
        <v>570</v>
      </c>
      <c r="J350" s="6">
        <v>620</v>
      </c>
      <c r="K350" s="6">
        <v>530</v>
      </c>
      <c r="L350" s="2">
        <v>142</v>
      </c>
    </row>
    <row r="351" spans="1:12" x14ac:dyDescent="0.2">
      <c r="A351" s="2" t="s">
        <v>273</v>
      </c>
      <c r="B351" s="3" t="s">
        <v>274</v>
      </c>
      <c r="C351" s="2" t="s">
        <v>1323</v>
      </c>
      <c r="D351" s="2" t="s">
        <v>217</v>
      </c>
      <c r="E351" s="4" t="s">
        <v>1316</v>
      </c>
      <c r="F351" s="5" t="s">
        <v>1317</v>
      </c>
      <c r="G351" s="15">
        <v>42326</v>
      </c>
      <c r="H351" s="15">
        <v>42095</v>
      </c>
      <c r="I351" s="6">
        <v>620</v>
      </c>
      <c r="J351" s="6">
        <v>620</v>
      </c>
      <c r="K351" s="6">
        <v>530</v>
      </c>
      <c r="L351" s="2">
        <v>76</v>
      </c>
    </row>
    <row r="352" spans="1:12" x14ac:dyDescent="0.2">
      <c r="A352" s="2" t="s">
        <v>275</v>
      </c>
      <c r="B352" s="3" t="s">
        <v>276</v>
      </c>
      <c r="C352" s="2" t="s">
        <v>1323</v>
      </c>
      <c r="D352" s="2" t="s">
        <v>217</v>
      </c>
      <c r="E352" s="4" t="s">
        <v>1316</v>
      </c>
      <c r="F352" s="5" t="s">
        <v>1317</v>
      </c>
      <c r="G352" s="15">
        <v>42326</v>
      </c>
      <c r="H352" s="15">
        <v>42095</v>
      </c>
      <c r="I352" s="6">
        <v>540</v>
      </c>
      <c r="J352" s="6">
        <v>620</v>
      </c>
      <c r="K352" s="6">
        <v>530</v>
      </c>
      <c r="L352" s="2">
        <v>207</v>
      </c>
    </row>
    <row r="353" spans="1:12" x14ac:dyDescent="0.2">
      <c r="A353" s="2" t="s">
        <v>277</v>
      </c>
      <c r="B353" s="3" t="s">
        <v>278</v>
      </c>
      <c r="C353" s="2" t="s">
        <v>1323</v>
      </c>
      <c r="D353" s="2" t="s">
        <v>217</v>
      </c>
      <c r="E353" s="4" t="s">
        <v>1316</v>
      </c>
      <c r="F353" s="5" t="s">
        <v>1317</v>
      </c>
      <c r="G353" s="15">
        <v>42326</v>
      </c>
      <c r="H353" s="15">
        <v>42095</v>
      </c>
      <c r="I353" s="6">
        <v>520</v>
      </c>
      <c r="J353" s="6">
        <v>620</v>
      </c>
      <c r="K353" s="6">
        <v>530</v>
      </c>
      <c r="L353" s="2">
        <v>275</v>
      </c>
    </row>
    <row r="354" spans="1:12" x14ac:dyDescent="0.2">
      <c r="A354" s="2" t="s">
        <v>279</v>
      </c>
      <c r="B354" s="3" t="s">
        <v>280</v>
      </c>
      <c r="C354" s="2" t="s">
        <v>1323</v>
      </c>
      <c r="D354" s="2" t="s">
        <v>217</v>
      </c>
      <c r="E354" s="4" t="s">
        <v>1316</v>
      </c>
      <c r="F354" s="5" t="s">
        <v>1317</v>
      </c>
      <c r="G354" s="15">
        <v>42326</v>
      </c>
      <c r="H354" s="15">
        <v>42095</v>
      </c>
      <c r="I354" s="6">
        <v>630</v>
      </c>
      <c r="J354" s="6">
        <v>620</v>
      </c>
      <c r="K354" s="6">
        <v>530</v>
      </c>
      <c r="L354" s="2">
        <v>59</v>
      </c>
    </row>
    <row r="355" spans="1:12" x14ac:dyDescent="0.2">
      <c r="A355" s="2" t="s">
        <v>281</v>
      </c>
      <c r="B355" s="3" t="s">
        <v>282</v>
      </c>
      <c r="C355" s="2" t="s">
        <v>1323</v>
      </c>
      <c r="D355" s="2" t="s">
        <v>217</v>
      </c>
      <c r="E355" s="4" t="s">
        <v>1316</v>
      </c>
      <c r="F355" s="5" t="s">
        <v>1317</v>
      </c>
      <c r="G355" s="15">
        <v>42326</v>
      </c>
      <c r="H355" s="15">
        <v>42095</v>
      </c>
      <c r="I355" s="6">
        <v>590</v>
      </c>
      <c r="J355" s="6">
        <v>620</v>
      </c>
      <c r="K355" s="6">
        <v>530</v>
      </c>
      <c r="L355" s="2">
        <v>112</v>
      </c>
    </row>
    <row r="356" spans="1:12" x14ac:dyDescent="0.2">
      <c r="A356" s="2" t="s">
        <v>283</v>
      </c>
      <c r="B356" s="3" t="s">
        <v>284</v>
      </c>
      <c r="C356" s="2" t="s">
        <v>1323</v>
      </c>
      <c r="D356" s="2" t="s">
        <v>217</v>
      </c>
      <c r="E356" s="4" t="s">
        <v>1316</v>
      </c>
      <c r="F356" s="5" t="s">
        <v>1317</v>
      </c>
      <c r="G356" s="15">
        <v>42326</v>
      </c>
      <c r="H356" s="15">
        <v>42095</v>
      </c>
      <c r="I356" s="6">
        <v>640</v>
      </c>
      <c r="J356" s="6">
        <v>620</v>
      </c>
      <c r="K356" s="6">
        <v>530</v>
      </c>
      <c r="L356" s="2">
        <v>52</v>
      </c>
    </row>
    <row r="357" spans="1:12" x14ac:dyDescent="0.2">
      <c r="A357" s="2" t="s">
        <v>286</v>
      </c>
      <c r="B357" s="3" t="s">
        <v>287</v>
      </c>
      <c r="C357" s="2" t="s">
        <v>1323</v>
      </c>
      <c r="D357" s="2" t="s">
        <v>217</v>
      </c>
      <c r="E357" s="4" t="s">
        <v>1316</v>
      </c>
      <c r="F357" s="5" t="s">
        <v>1317</v>
      </c>
      <c r="G357" s="15">
        <v>42326</v>
      </c>
      <c r="H357" s="15">
        <v>42095</v>
      </c>
      <c r="I357" s="6">
        <v>590</v>
      </c>
      <c r="J357" s="6">
        <v>620</v>
      </c>
      <c r="K357" s="6">
        <v>530</v>
      </c>
      <c r="L357" s="2">
        <v>112</v>
      </c>
    </row>
    <row r="358" spans="1:12" x14ac:dyDescent="0.2">
      <c r="A358" s="2" t="s">
        <v>288</v>
      </c>
      <c r="B358" s="3" t="s">
        <v>289</v>
      </c>
      <c r="C358" s="2" t="s">
        <v>1323</v>
      </c>
      <c r="D358" s="2" t="s">
        <v>217</v>
      </c>
      <c r="E358" s="4" t="s">
        <v>1316</v>
      </c>
      <c r="F358" s="5" t="s">
        <v>1317</v>
      </c>
      <c r="G358" s="15">
        <v>42326</v>
      </c>
      <c r="H358" s="15">
        <v>42095</v>
      </c>
      <c r="I358" s="6">
        <v>670</v>
      </c>
      <c r="J358" s="6">
        <v>620</v>
      </c>
      <c r="K358" s="6">
        <v>530</v>
      </c>
      <c r="L358" s="2">
        <v>30</v>
      </c>
    </row>
    <row r="359" spans="1:12" x14ac:dyDescent="0.2">
      <c r="A359" s="2" t="s">
        <v>290</v>
      </c>
      <c r="B359" s="3" t="s">
        <v>291</v>
      </c>
      <c r="C359" s="2" t="s">
        <v>1323</v>
      </c>
      <c r="D359" s="2" t="s">
        <v>217</v>
      </c>
      <c r="E359" s="4" t="s">
        <v>1316</v>
      </c>
      <c r="F359" s="5" t="s">
        <v>1317</v>
      </c>
      <c r="G359" s="15">
        <v>42326</v>
      </c>
      <c r="H359" s="15">
        <v>42095</v>
      </c>
      <c r="I359" s="6">
        <v>720</v>
      </c>
      <c r="J359" s="6">
        <v>620</v>
      </c>
      <c r="K359" s="6">
        <v>530</v>
      </c>
      <c r="L359" s="2">
        <v>11</v>
      </c>
    </row>
    <row r="360" spans="1:12" x14ac:dyDescent="0.2">
      <c r="A360" s="2" t="s">
        <v>292</v>
      </c>
      <c r="B360" s="3" t="s">
        <v>293</v>
      </c>
      <c r="C360" s="2" t="s">
        <v>1323</v>
      </c>
      <c r="D360" s="2" t="s">
        <v>217</v>
      </c>
      <c r="E360" s="4" t="s">
        <v>1316</v>
      </c>
      <c r="F360" s="5" t="s">
        <v>1317</v>
      </c>
      <c r="G360" s="15">
        <v>42326</v>
      </c>
      <c r="H360" s="15">
        <v>42095</v>
      </c>
      <c r="I360" s="6">
        <v>610</v>
      </c>
      <c r="J360" s="6">
        <v>620</v>
      </c>
      <c r="K360" s="6">
        <v>530</v>
      </c>
      <c r="L360" s="2">
        <v>87</v>
      </c>
    </row>
    <row r="361" spans="1:12" x14ac:dyDescent="0.2">
      <c r="A361" s="2" t="s">
        <v>294</v>
      </c>
      <c r="B361" s="3" t="s">
        <v>295</v>
      </c>
      <c r="C361" s="2" t="s">
        <v>1323</v>
      </c>
      <c r="D361" s="2" t="s">
        <v>217</v>
      </c>
      <c r="E361" s="4" t="s">
        <v>1316</v>
      </c>
      <c r="F361" s="5" t="s">
        <v>1317</v>
      </c>
      <c r="G361" s="15">
        <v>42326</v>
      </c>
      <c r="H361" s="15">
        <v>42095</v>
      </c>
      <c r="I361" s="6">
        <v>630</v>
      </c>
      <c r="J361" s="6">
        <v>620</v>
      </c>
      <c r="K361" s="6">
        <v>530</v>
      </c>
      <c r="L361" s="2">
        <v>59</v>
      </c>
    </row>
    <row r="362" spans="1:12" x14ac:dyDescent="0.2">
      <c r="A362" s="2" t="s">
        <v>296</v>
      </c>
      <c r="B362" s="3" t="s">
        <v>297</v>
      </c>
      <c r="C362" s="2" t="s">
        <v>1323</v>
      </c>
      <c r="D362" s="2" t="s">
        <v>217</v>
      </c>
      <c r="E362" s="4" t="s">
        <v>1316</v>
      </c>
      <c r="F362" s="5" t="s">
        <v>1317</v>
      </c>
      <c r="G362" s="15">
        <v>42326</v>
      </c>
      <c r="H362" s="15">
        <v>42095</v>
      </c>
      <c r="I362" s="6">
        <v>510</v>
      </c>
      <c r="J362" s="6">
        <v>620</v>
      </c>
      <c r="K362" s="6">
        <v>530</v>
      </c>
      <c r="L362" s="2">
        <v>313</v>
      </c>
    </row>
    <row r="363" spans="1:12" x14ac:dyDescent="0.2">
      <c r="A363" s="2" t="s">
        <v>298</v>
      </c>
      <c r="B363" s="3" t="s">
        <v>299</v>
      </c>
      <c r="C363" s="2" t="s">
        <v>1323</v>
      </c>
      <c r="D363" s="2" t="s">
        <v>217</v>
      </c>
      <c r="E363" s="4" t="s">
        <v>1316</v>
      </c>
      <c r="F363" s="5" t="s">
        <v>1317</v>
      </c>
      <c r="G363" s="15">
        <v>42326</v>
      </c>
      <c r="H363" s="15">
        <v>42095</v>
      </c>
      <c r="I363" s="6">
        <v>590</v>
      </c>
      <c r="J363" s="6">
        <v>620</v>
      </c>
      <c r="K363" s="6">
        <v>530</v>
      </c>
      <c r="L363" s="2">
        <v>112</v>
      </c>
    </row>
    <row r="364" spans="1:12" x14ac:dyDescent="0.2">
      <c r="A364" s="2" t="s">
        <v>300</v>
      </c>
      <c r="B364" s="3" t="s">
        <v>301</v>
      </c>
      <c r="C364" s="2" t="s">
        <v>1323</v>
      </c>
      <c r="D364" s="2" t="s">
        <v>217</v>
      </c>
      <c r="E364" s="4" t="s">
        <v>1316</v>
      </c>
      <c r="F364" s="5" t="s">
        <v>1317</v>
      </c>
      <c r="G364" s="15">
        <v>42326</v>
      </c>
      <c r="H364" s="15">
        <v>42095</v>
      </c>
      <c r="I364" s="6">
        <v>630</v>
      </c>
      <c r="J364" s="6">
        <v>620</v>
      </c>
      <c r="K364" s="6">
        <v>530</v>
      </c>
      <c r="L364" s="2">
        <v>59</v>
      </c>
    </row>
    <row r="365" spans="1:12" x14ac:dyDescent="0.2">
      <c r="A365" s="2" t="s">
        <v>302</v>
      </c>
      <c r="B365" s="3" t="s">
        <v>303</v>
      </c>
      <c r="C365" s="2" t="s">
        <v>1323</v>
      </c>
      <c r="D365" s="2" t="s">
        <v>217</v>
      </c>
      <c r="E365" s="4" t="s">
        <v>1316</v>
      </c>
      <c r="F365" s="5" t="s">
        <v>1317</v>
      </c>
      <c r="G365" s="15">
        <v>42326</v>
      </c>
      <c r="H365" s="15">
        <v>42095</v>
      </c>
      <c r="I365" s="6">
        <v>660</v>
      </c>
      <c r="J365" s="6">
        <v>620</v>
      </c>
      <c r="K365" s="6">
        <v>530</v>
      </c>
      <c r="L365" s="2">
        <v>38</v>
      </c>
    </row>
    <row r="366" spans="1:12" x14ac:dyDescent="0.2">
      <c r="A366" s="2" t="s">
        <v>304</v>
      </c>
      <c r="B366" s="3" t="s">
        <v>305</v>
      </c>
      <c r="C366" s="2" t="s">
        <v>1323</v>
      </c>
      <c r="D366" s="2" t="s">
        <v>217</v>
      </c>
      <c r="E366" s="4" t="s">
        <v>1316</v>
      </c>
      <c r="F366" s="5" t="s">
        <v>1317</v>
      </c>
      <c r="G366" s="15">
        <v>42326</v>
      </c>
      <c r="H366" s="15">
        <v>42095</v>
      </c>
      <c r="I366" s="6">
        <v>670</v>
      </c>
      <c r="J366" s="6">
        <v>620</v>
      </c>
      <c r="K366" s="6">
        <v>530</v>
      </c>
      <c r="L366" s="2">
        <v>30</v>
      </c>
    </row>
    <row r="367" spans="1:12" x14ac:dyDescent="0.2">
      <c r="A367" s="2" t="s">
        <v>306</v>
      </c>
      <c r="B367" s="3" t="s">
        <v>307</v>
      </c>
      <c r="C367" s="2" t="s">
        <v>1323</v>
      </c>
      <c r="D367" s="2" t="s">
        <v>217</v>
      </c>
      <c r="E367" s="4" t="s">
        <v>1316</v>
      </c>
      <c r="F367" s="5" t="s">
        <v>1317</v>
      </c>
      <c r="G367" s="15">
        <v>42326</v>
      </c>
      <c r="H367" s="15">
        <v>42095</v>
      </c>
      <c r="I367" s="6">
        <v>620</v>
      </c>
      <c r="J367" s="6">
        <v>620</v>
      </c>
      <c r="K367" s="6">
        <v>530</v>
      </c>
      <c r="L367" s="2">
        <v>76</v>
      </c>
    </row>
    <row r="368" spans="1:12" x14ac:dyDescent="0.2">
      <c r="A368" s="2" t="s">
        <v>308</v>
      </c>
      <c r="B368" s="3" t="s">
        <v>309</v>
      </c>
      <c r="C368" s="2" t="s">
        <v>1323</v>
      </c>
      <c r="D368" s="2" t="s">
        <v>217</v>
      </c>
      <c r="E368" s="4" t="s">
        <v>1316</v>
      </c>
      <c r="F368" s="5" t="s">
        <v>1317</v>
      </c>
      <c r="G368" s="15">
        <v>42326</v>
      </c>
      <c r="H368" s="15">
        <v>42095</v>
      </c>
      <c r="I368" s="6">
        <v>630</v>
      </c>
      <c r="J368" s="6">
        <v>620</v>
      </c>
      <c r="K368" s="6">
        <v>530</v>
      </c>
      <c r="L368" s="2">
        <v>59</v>
      </c>
    </row>
    <row r="369" spans="1:12" x14ac:dyDescent="0.2">
      <c r="A369" s="2" t="s">
        <v>310</v>
      </c>
      <c r="B369" s="3" t="s">
        <v>311</v>
      </c>
      <c r="C369" s="2" t="s">
        <v>1323</v>
      </c>
      <c r="D369" s="2" t="s">
        <v>217</v>
      </c>
      <c r="E369" s="4" t="s">
        <v>1316</v>
      </c>
      <c r="F369" s="5" t="s">
        <v>1317</v>
      </c>
      <c r="G369" s="15">
        <v>42326</v>
      </c>
      <c r="H369" s="15">
        <v>42095</v>
      </c>
      <c r="I369" s="6">
        <v>640</v>
      </c>
      <c r="J369" s="6">
        <v>620</v>
      </c>
      <c r="K369" s="6">
        <v>530</v>
      </c>
      <c r="L369" s="2">
        <v>52</v>
      </c>
    </row>
    <row r="370" spans="1:12" x14ac:dyDescent="0.2">
      <c r="A370" s="2" t="s">
        <v>312</v>
      </c>
      <c r="B370" s="3" t="s">
        <v>313</v>
      </c>
      <c r="C370" s="2" t="s">
        <v>1323</v>
      </c>
      <c r="D370" s="2" t="s">
        <v>217</v>
      </c>
      <c r="E370" s="4" t="s">
        <v>1316</v>
      </c>
      <c r="F370" s="5" t="s">
        <v>1317</v>
      </c>
      <c r="G370" s="15">
        <v>42326</v>
      </c>
      <c r="H370" s="15">
        <v>42095</v>
      </c>
      <c r="I370" s="6">
        <v>690</v>
      </c>
      <c r="J370" s="6">
        <v>620</v>
      </c>
      <c r="K370" s="6">
        <v>530</v>
      </c>
      <c r="L370" s="2">
        <v>19</v>
      </c>
    </row>
    <row r="371" spans="1:12" x14ac:dyDescent="0.2">
      <c r="A371" s="2" t="s">
        <v>314</v>
      </c>
      <c r="B371" s="3" t="s">
        <v>315</v>
      </c>
      <c r="C371" s="2" t="s">
        <v>1323</v>
      </c>
      <c r="D371" s="2" t="s">
        <v>217</v>
      </c>
      <c r="E371" s="4" t="s">
        <v>1316</v>
      </c>
      <c r="F371" s="5" t="s">
        <v>1317</v>
      </c>
      <c r="G371" s="15">
        <v>42326</v>
      </c>
      <c r="H371" s="15">
        <v>42095</v>
      </c>
      <c r="I371" s="6">
        <v>720</v>
      </c>
      <c r="J371" s="6">
        <v>620</v>
      </c>
      <c r="K371" s="6">
        <v>530</v>
      </c>
      <c r="L371" s="2">
        <v>11</v>
      </c>
    </row>
    <row r="372" spans="1:12" x14ac:dyDescent="0.2">
      <c r="A372" s="2" t="s">
        <v>316</v>
      </c>
      <c r="B372" s="3" t="s">
        <v>317</v>
      </c>
      <c r="C372" s="2" t="s">
        <v>1323</v>
      </c>
      <c r="D372" s="2" t="s">
        <v>217</v>
      </c>
      <c r="E372" s="4" t="s">
        <v>1316</v>
      </c>
      <c r="F372" s="5" t="s">
        <v>1317</v>
      </c>
      <c r="G372" s="15">
        <v>42326</v>
      </c>
      <c r="H372" s="15">
        <v>42095</v>
      </c>
      <c r="I372" s="6">
        <v>670</v>
      </c>
      <c r="J372" s="6">
        <v>620</v>
      </c>
      <c r="K372" s="6">
        <v>530</v>
      </c>
      <c r="L372" s="2">
        <v>30</v>
      </c>
    </row>
    <row r="373" spans="1:12" x14ac:dyDescent="0.2">
      <c r="A373" s="2" t="s">
        <v>318</v>
      </c>
      <c r="B373" s="3" t="s">
        <v>319</v>
      </c>
      <c r="C373" s="2" t="s">
        <v>1323</v>
      </c>
      <c r="D373" s="2" t="s">
        <v>217</v>
      </c>
      <c r="E373" s="4" t="s">
        <v>1316</v>
      </c>
      <c r="F373" s="5" t="s">
        <v>1317</v>
      </c>
      <c r="G373" s="15">
        <v>42326</v>
      </c>
      <c r="H373" s="15">
        <v>42095</v>
      </c>
      <c r="I373" s="6">
        <v>580</v>
      </c>
      <c r="J373" s="6">
        <v>620</v>
      </c>
      <c r="K373" s="6">
        <v>530</v>
      </c>
      <c r="L373" s="2">
        <v>121</v>
      </c>
    </row>
    <row r="374" spans="1:12" x14ac:dyDescent="0.2">
      <c r="A374" s="2" t="s">
        <v>320</v>
      </c>
      <c r="B374" s="3" t="s">
        <v>321</v>
      </c>
      <c r="C374" s="2" t="s">
        <v>1323</v>
      </c>
      <c r="D374" s="2" t="s">
        <v>217</v>
      </c>
      <c r="E374" s="4" t="s">
        <v>1316</v>
      </c>
      <c r="F374" s="5" t="s">
        <v>1317</v>
      </c>
      <c r="G374" s="15">
        <v>42326</v>
      </c>
      <c r="H374" s="15">
        <v>42095</v>
      </c>
      <c r="I374" s="6">
        <v>650</v>
      </c>
      <c r="J374" s="6">
        <v>620</v>
      </c>
      <c r="K374" s="6">
        <v>530</v>
      </c>
      <c r="L374" s="2">
        <v>45</v>
      </c>
    </row>
    <row r="375" spans="1:12" x14ac:dyDescent="0.2">
      <c r="A375" s="2" t="s">
        <v>322</v>
      </c>
      <c r="B375" s="3" t="s">
        <v>323</v>
      </c>
      <c r="C375" s="2" t="s">
        <v>1323</v>
      </c>
      <c r="D375" s="2" t="s">
        <v>217</v>
      </c>
      <c r="E375" s="4" t="s">
        <v>1316</v>
      </c>
      <c r="F375" s="5" t="s">
        <v>1317</v>
      </c>
      <c r="G375" s="15">
        <v>42326</v>
      </c>
      <c r="H375" s="15">
        <v>42095</v>
      </c>
      <c r="I375" s="6">
        <v>610</v>
      </c>
      <c r="J375" s="6">
        <v>620</v>
      </c>
      <c r="K375" s="6">
        <v>530</v>
      </c>
      <c r="L375" s="2">
        <v>87</v>
      </c>
    </row>
    <row r="376" spans="1:12" x14ac:dyDescent="0.2">
      <c r="A376" s="2" t="s">
        <v>324</v>
      </c>
      <c r="B376" s="3" t="s">
        <v>325</v>
      </c>
      <c r="C376" s="2" t="s">
        <v>1323</v>
      </c>
      <c r="D376" s="2" t="s">
        <v>217</v>
      </c>
      <c r="E376" s="4" t="s">
        <v>1316</v>
      </c>
      <c r="F376" s="5" t="s">
        <v>1317</v>
      </c>
      <c r="G376" s="15">
        <v>42326</v>
      </c>
      <c r="H376" s="15">
        <v>42095</v>
      </c>
      <c r="I376" s="6">
        <v>570</v>
      </c>
      <c r="J376" s="6">
        <v>620</v>
      </c>
      <c r="K376" s="6">
        <v>530</v>
      </c>
      <c r="L376" s="2">
        <v>142</v>
      </c>
    </row>
    <row r="377" spans="1:12" x14ac:dyDescent="0.2">
      <c r="A377" s="2" t="s">
        <v>326</v>
      </c>
      <c r="B377" s="3" t="s">
        <v>327</v>
      </c>
      <c r="C377" s="2" t="s">
        <v>1323</v>
      </c>
      <c r="D377" s="2" t="s">
        <v>217</v>
      </c>
      <c r="E377" s="4" t="s">
        <v>1316</v>
      </c>
      <c r="F377" s="5" t="s">
        <v>1317</v>
      </c>
      <c r="G377" s="15">
        <v>42326</v>
      </c>
      <c r="H377" s="15">
        <v>42095</v>
      </c>
      <c r="I377" s="6">
        <v>540</v>
      </c>
      <c r="J377" s="6">
        <v>620</v>
      </c>
      <c r="K377" s="6">
        <v>530</v>
      </c>
      <c r="L377" s="2">
        <v>207</v>
      </c>
    </row>
    <row r="378" spans="1:12" x14ac:dyDescent="0.2">
      <c r="A378" s="2" t="s">
        <v>328</v>
      </c>
      <c r="B378" s="3" t="s">
        <v>329</v>
      </c>
      <c r="C378" s="2" t="s">
        <v>1323</v>
      </c>
      <c r="D378" s="2" t="s">
        <v>217</v>
      </c>
      <c r="E378" s="4" t="s">
        <v>1316</v>
      </c>
      <c r="F378" s="5" t="s">
        <v>1317</v>
      </c>
      <c r="G378" s="15">
        <v>42326</v>
      </c>
      <c r="H378" s="15">
        <v>42095</v>
      </c>
      <c r="I378" s="6">
        <v>660</v>
      </c>
      <c r="J378" s="6">
        <v>620</v>
      </c>
      <c r="K378" s="6">
        <v>530</v>
      </c>
      <c r="L378" s="2">
        <v>38</v>
      </c>
    </row>
    <row r="379" spans="1:12" x14ac:dyDescent="0.2">
      <c r="A379" s="2" t="s">
        <v>330</v>
      </c>
      <c r="B379" s="3" t="s">
        <v>331</v>
      </c>
      <c r="C379" s="2" t="s">
        <v>1323</v>
      </c>
      <c r="D379" s="2" t="s">
        <v>217</v>
      </c>
      <c r="E379" s="4" t="s">
        <v>1316</v>
      </c>
      <c r="F379" s="5" t="s">
        <v>1317</v>
      </c>
      <c r="G379" s="15">
        <v>42326</v>
      </c>
      <c r="H379" s="15">
        <v>42095</v>
      </c>
      <c r="I379" s="6">
        <v>630</v>
      </c>
      <c r="J379" s="6">
        <v>620</v>
      </c>
      <c r="K379" s="6">
        <v>530</v>
      </c>
      <c r="L379" s="2">
        <v>59</v>
      </c>
    </row>
    <row r="380" spans="1:12" x14ac:dyDescent="0.2">
      <c r="A380" s="2" t="s">
        <v>332</v>
      </c>
      <c r="B380" s="3" t="s">
        <v>333</v>
      </c>
      <c r="C380" s="2" t="s">
        <v>1323</v>
      </c>
      <c r="D380" s="2" t="s">
        <v>217</v>
      </c>
      <c r="E380" s="4" t="s">
        <v>1316</v>
      </c>
      <c r="F380" s="5" t="s">
        <v>1317</v>
      </c>
      <c r="G380" s="15">
        <v>42326</v>
      </c>
      <c r="H380" s="15">
        <v>42095</v>
      </c>
      <c r="I380" s="6">
        <v>720</v>
      </c>
      <c r="J380" s="6">
        <v>620</v>
      </c>
      <c r="K380" s="6">
        <v>530</v>
      </c>
      <c r="L380" s="2">
        <v>11</v>
      </c>
    </row>
    <row r="381" spans="1:12" x14ac:dyDescent="0.2">
      <c r="A381" s="2" t="s">
        <v>334</v>
      </c>
      <c r="B381" s="3" t="s">
        <v>335</v>
      </c>
      <c r="C381" s="2" t="s">
        <v>1323</v>
      </c>
      <c r="D381" s="2" t="s">
        <v>217</v>
      </c>
      <c r="E381" s="4" t="s">
        <v>1316</v>
      </c>
      <c r="F381" s="5" t="s">
        <v>1317</v>
      </c>
      <c r="G381" s="15">
        <v>42326</v>
      </c>
      <c r="H381" s="15">
        <v>42095</v>
      </c>
      <c r="I381" s="6">
        <v>720</v>
      </c>
      <c r="J381" s="6">
        <v>620</v>
      </c>
      <c r="K381" s="6">
        <v>530</v>
      </c>
      <c r="L381" s="2">
        <v>11</v>
      </c>
    </row>
    <row r="382" spans="1:12" x14ac:dyDescent="0.2">
      <c r="A382" s="2" t="s">
        <v>336</v>
      </c>
      <c r="B382" s="3" t="s">
        <v>337</v>
      </c>
      <c r="C382" s="2" t="s">
        <v>1323</v>
      </c>
      <c r="D382" s="2" t="s">
        <v>217</v>
      </c>
      <c r="E382" s="4" t="s">
        <v>1316</v>
      </c>
      <c r="F382" s="5" t="s">
        <v>1317</v>
      </c>
      <c r="G382" s="15">
        <v>42326</v>
      </c>
      <c r="H382" s="15">
        <v>42095</v>
      </c>
      <c r="I382" s="6">
        <v>780</v>
      </c>
      <c r="J382" s="6">
        <v>620</v>
      </c>
      <c r="K382" s="6">
        <v>530</v>
      </c>
      <c r="L382" s="2">
        <v>1</v>
      </c>
    </row>
    <row r="383" spans="1:12" x14ac:dyDescent="0.2">
      <c r="A383" s="2" t="s">
        <v>338</v>
      </c>
      <c r="B383" s="3" t="s">
        <v>339</v>
      </c>
      <c r="C383" s="2" t="s">
        <v>1323</v>
      </c>
      <c r="D383" s="2" t="s">
        <v>217</v>
      </c>
      <c r="E383" s="4" t="s">
        <v>1316</v>
      </c>
      <c r="F383" s="5" t="s">
        <v>1317</v>
      </c>
      <c r="G383" s="15">
        <v>42326</v>
      </c>
      <c r="H383" s="15">
        <v>42095</v>
      </c>
      <c r="I383" s="6">
        <v>640</v>
      </c>
      <c r="J383" s="6">
        <v>620</v>
      </c>
      <c r="K383" s="6">
        <v>530</v>
      </c>
      <c r="L383" s="2">
        <v>52</v>
      </c>
    </row>
    <row r="384" spans="1:12" x14ac:dyDescent="0.2">
      <c r="A384" s="2" t="s">
        <v>340</v>
      </c>
      <c r="B384" s="3" t="s">
        <v>341</v>
      </c>
      <c r="C384" s="2" t="s">
        <v>1323</v>
      </c>
      <c r="D384" s="2" t="s">
        <v>217</v>
      </c>
      <c r="E384" s="4" t="s">
        <v>1316</v>
      </c>
      <c r="F384" s="5" t="s">
        <v>1317</v>
      </c>
      <c r="G384" s="15">
        <v>42326</v>
      </c>
      <c r="H384" s="15">
        <v>42095</v>
      </c>
      <c r="I384" s="6">
        <v>690</v>
      </c>
      <c r="J384" s="6">
        <v>620</v>
      </c>
      <c r="K384" s="6">
        <v>530</v>
      </c>
      <c r="L384" s="2">
        <v>19</v>
      </c>
    </row>
    <row r="385" spans="1:12" x14ac:dyDescent="0.2">
      <c r="A385" s="2" t="s">
        <v>342</v>
      </c>
      <c r="B385" s="3" t="s">
        <v>343</v>
      </c>
      <c r="C385" s="2" t="s">
        <v>1323</v>
      </c>
      <c r="D385" s="2" t="s">
        <v>217</v>
      </c>
      <c r="E385" s="4" t="s">
        <v>1316</v>
      </c>
      <c r="F385" s="5" t="s">
        <v>1317</v>
      </c>
      <c r="G385" s="15">
        <v>42326</v>
      </c>
      <c r="H385" s="15">
        <v>42095</v>
      </c>
      <c r="I385" s="6">
        <v>650</v>
      </c>
      <c r="J385" s="6">
        <v>620</v>
      </c>
      <c r="K385" s="6">
        <v>530</v>
      </c>
      <c r="L385" s="2">
        <v>45</v>
      </c>
    </row>
    <row r="386" spans="1:12" x14ac:dyDescent="0.2">
      <c r="A386" s="2" t="s">
        <v>344</v>
      </c>
      <c r="B386" s="3" t="s">
        <v>345</v>
      </c>
      <c r="C386" s="2" t="s">
        <v>1323</v>
      </c>
      <c r="D386" s="2" t="s">
        <v>217</v>
      </c>
      <c r="E386" s="4" t="s">
        <v>1316</v>
      </c>
      <c r="F386" s="5" t="s">
        <v>1317</v>
      </c>
      <c r="G386" s="15">
        <v>42326</v>
      </c>
      <c r="H386" s="15">
        <v>42095</v>
      </c>
      <c r="I386" s="6">
        <v>630</v>
      </c>
      <c r="J386" s="6">
        <v>620</v>
      </c>
      <c r="K386" s="6">
        <v>530</v>
      </c>
      <c r="L386" s="2">
        <v>59</v>
      </c>
    </row>
    <row r="387" spans="1:12" x14ac:dyDescent="0.2">
      <c r="A387" s="2" t="s">
        <v>347</v>
      </c>
      <c r="B387" s="3" t="s">
        <v>348</v>
      </c>
      <c r="C387" s="2" t="s">
        <v>1323</v>
      </c>
      <c r="D387" s="2" t="s">
        <v>217</v>
      </c>
      <c r="E387" s="4" t="s">
        <v>1316</v>
      </c>
      <c r="F387" s="5" t="s">
        <v>1317</v>
      </c>
      <c r="G387" s="15">
        <v>42326</v>
      </c>
      <c r="H387" s="15">
        <v>42095</v>
      </c>
      <c r="I387" s="6">
        <v>700</v>
      </c>
      <c r="J387" s="6">
        <v>620</v>
      </c>
      <c r="K387" s="6">
        <v>530</v>
      </c>
      <c r="L387" s="2">
        <v>18</v>
      </c>
    </row>
    <row r="388" spans="1:12" x14ac:dyDescent="0.2">
      <c r="A388" s="2" t="s">
        <v>349</v>
      </c>
      <c r="B388" s="3" t="s">
        <v>350</v>
      </c>
      <c r="C388" s="2" t="s">
        <v>1323</v>
      </c>
      <c r="D388" s="2" t="s">
        <v>217</v>
      </c>
      <c r="E388" s="4" t="s">
        <v>1316</v>
      </c>
      <c r="F388" s="5" t="s">
        <v>1317</v>
      </c>
      <c r="G388" s="15">
        <v>42326</v>
      </c>
      <c r="H388" s="15">
        <v>42095</v>
      </c>
      <c r="I388" s="6">
        <v>500</v>
      </c>
      <c r="J388" s="6">
        <v>620</v>
      </c>
      <c r="K388" s="6">
        <v>530</v>
      </c>
      <c r="L388" s="2">
        <v>351</v>
      </c>
    </row>
    <row r="389" spans="1:12" x14ac:dyDescent="0.2">
      <c r="A389" s="2" t="s">
        <v>351</v>
      </c>
      <c r="B389" s="3" t="s">
        <v>352</v>
      </c>
      <c r="C389" s="2" t="s">
        <v>1323</v>
      </c>
      <c r="D389" s="2" t="s">
        <v>217</v>
      </c>
      <c r="E389" s="4" t="s">
        <v>1316</v>
      </c>
      <c r="F389" s="5" t="s">
        <v>1317</v>
      </c>
      <c r="G389" s="15">
        <v>42326</v>
      </c>
      <c r="H389" s="15">
        <v>42095</v>
      </c>
      <c r="I389" s="6">
        <v>730</v>
      </c>
      <c r="J389" s="6">
        <v>620</v>
      </c>
      <c r="K389" s="6">
        <v>530</v>
      </c>
      <c r="L389" s="2">
        <v>8</v>
      </c>
    </row>
    <row r="390" spans="1:12" x14ac:dyDescent="0.2">
      <c r="A390" s="2" t="s">
        <v>353</v>
      </c>
      <c r="B390" s="3" t="s">
        <v>354</v>
      </c>
      <c r="C390" s="2" t="s">
        <v>1323</v>
      </c>
      <c r="D390" s="2" t="s">
        <v>217</v>
      </c>
      <c r="E390" s="4" t="s">
        <v>1316</v>
      </c>
      <c r="F390" s="5" t="s">
        <v>1317</v>
      </c>
      <c r="G390" s="15">
        <v>42326</v>
      </c>
      <c r="H390" s="15">
        <v>42095</v>
      </c>
      <c r="I390" s="6">
        <v>620</v>
      </c>
      <c r="J390" s="6">
        <v>620</v>
      </c>
      <c r="K390" s="6">
        <v>530</v>
      </c>
      <c r="L390" s="2">
        <v>76</v>
      </c>
    </row>
    <row r="391" spans="1:12" x14ac:dyDescent="0.2">
      <c r="A391" s="2" t="s">
        <v>355</v>
      </c>
      <c r="B391" s="3" t="s">
        <v>356</v>
      </c>
      <c r="C391" s="2" t="s">
        <v>1323</v>
      </c>
      <c r="D391" s="2" t="s">
        <v>217</v>
      </c>
      <c r="E391" s="4" t="s">
        <v>1316</v>
      </c>
      <c r="F391" s="5" t="s">
        <v>1317</v>
      </c>
      <c r="G391" s="15">
        <v>42326</v>
      </c>
      <c r="H391" s="15">
        <v>42095</v>
      </c>
      <c r="I391" s="6">
        <v>600</v>
      </c>
      <c r="J391" s="6">
        <v>620</v>
      </c>
      <c r="K391" s="6">
        <v>530</v>
      </c>
      <c r="L391" s="2">
        <v>100</v>
      </c>
    </row>
    <row r="392" spans="1:12" x14ac:dyDescent="0.2">
      <c r="A392" s="2" t="s">
        <v>357</v>
      </c>
      <c r="B392" s="3" t="s">
        <v>358</v>
      </c>
      <c r="C392" s="2" t="s">
        <v>1323</v>
      </c>
      <c r="D392" s="2" t="s">
        <v>217</v>
      </c>
      <c r="E392" s="4" t="s">
        <v>1316</v>
      </c>
      <c r="F392" s="5" t="s">
        <v>1317</v>
      </c>
      <c r="G392" s="15">
        <v>42326</v>
      </c>
      <c r="H392" s="15">
        <v>42095</v>
      </c>
      <c r="I392" s="6">
        <v>530</v>
      </c>
      <c r="J392" s="6">
        <v>620</v>
      </c>
      <c r="K392" s="6">
        <v>530</v>
      </c>
      <c r="L392" s="2">
        <v>244</v>
      </c>
    </row>
    <row r="393" spans="1:12" x14ac:dyDescent="0.2">
      <c r="A393" s="2" t="s">
        <v>359</v>
      </c>
      <c r="B393" s="3" t="s">
        <v>360</v>
      </c>
      <c r="C393" s="2" t="s">
        <v>1323</v>
      </c>
      <c r="D393" s="2" t="s">
        <v>217</v>
      </c>
      <c r="E393" s="4" t="s">
        <v>1316</v>
      </c>
      <c r="F393" s="5" t="s">
        <v>1317</v>
      </c>
      <c r="G393" s="15">
        <v>42326</v>
      </c>
      <c r="H393" s="15">
        <v>42095</v>
      </c>
      <c r="I393" s="6">
        <v>510</v>
      </c>
      <c r="J393" s="6">
        <v>620</v>
      </c>
      <c r="K393" s="6">
        <v>530</v>
      </c>
      <c r="L393" s="2">
        <v>313</v>
      </c>
    </row>
    <row r="394" spans="1:12" x14ac:dyDescent="0.2">
      <c r="A394" s="2" t="s">
        <v>361</v>
      </c>
      <c r="B394" s="3" t="s">
        <v>362</v>
      </c>
      <c r="C394" s="2" t="s">
        <v>1323</v>
      </c>
      <c r="D394" s="2" t="s">
        <v>217</v>
      </c>
      <c r="E394" s="4" t="s">
        <v>1316</v>
      </c>
      <c r="F394" s="5" t="s">
        <v>1317</v>
      </c>
      <c r="G394" s="15">
        <v>42326</v>
      </c>
      <c r="H394" s="15">
        <v>42095</v>
      </c>
      <c r="I394" s="6">
        <v>780</v>
      </c>
      <c r="J394" s="6">
        <v>620</v>
      </c>
      <c r="K394" s="6">
        <v>530</v>
      </c>
      <c r="L394" s="2">
        <v>1</v>
      </c>
    </row>
    <row r="395" spans="1:12" x14ac:dyDescent="0.2">
      <c r="A395" s="2" t="s">
        <v>364</v>
      </c>
      <c r="B395" s="3" t="s">
        <v>365</v>
      </c>
      <c r="C395" s="2" t="s">
        <v>1323</v>
      </c>
      <c r="D395" s="2" t="s">
        <v>217</v>
      </c>
      <c r="E395" s="4" t="s">
        <v>1316</v>
      </c>
      <c r="F395" s="5" t="s">
        <v>1317</v>
      </c>
      <c r="G395" s="15">
        <v>42326</v>
      </c>
      <c r="H395" s="15">
        <v>42095</v>
      </c>
      <c r="I395" s="6">
        <v>760</v>
      </c>
      <c r="J395" s="6">
        <v>620</v>
      </c>
      <c r="K395" s="6">
        <v>530</v>
      </c>
      <c r="L395" s="2">
        <v>4</v>
      </c>
    </row>
    <row r="396" spans="1:12" x14ac:dyDescent="0.2">
      <c r="A396" s="2" t="s">
        <v>727</v>
      </c>
      <c r="B396" s="3" t="s">
        <v>729</v>
      </c>
      <c r="C396" s="2" t="s">
        <v>1324</v>
      </c>
      <c r="D396" s="2" t="s">
        <v>728</v>
      </c>
      <c r="E396" s="4" t="s">
        <v>1316</v>
      </c>
      <c r="F396" s="5" t="s">
        <v>1317</v>
      </c>
      <c r="G396" s="15">
        <v>42326</v>
      </c>
      <c r="H396" s="15">
        <v>42095</v>
      </c>
      <c r="I396" s="6">
        <v>520</v>
      </c>
      <c r="J396" s="6">
        <v>570</v>
      </c>
      <c r="K396" s="6">
        <v>530</v>
      </c>
      <c r="L396" s="2">
        <v>275</v>
      </c>
    </row>
    <row r="397" spans="1:12" x14ac:dyDescent="0.2">
      <c r="A397" s="2" t="s">
        <v>730</v>
      </c>
      <c r="B397" s="3" t="s">
        <v>731</v>
      </c>
      <c r="C397" s="2" t="s">
        <v>1324</v>
      </c>
      <c r="D397" s="2" t="s">
        <v>728</v>
      </c>
      <c r="E397" s="4" t="s">
        <v>1316</v>
      </c>
      <c r="F397" s="5" t="s">
        <v>1317</v>
      </c>
      <c r="G397" s="15">
        <v>42326</v>
      </c>
      <c r="H397" s="15">
        <v>42095</v>
      </c>
      <c r="I397" s="6">
        <v>540</v>
      </c>
      <c r="J397" s="6">
        <v>570</v>
      </c>
      <c r="K397" s="6">
        <v>530</v>
      </c>
      <c r="L397" s="2">
        <v>207</v>
      </c>
    </row>
    <row r="398" spans="1:12" x14ac:dyDescent="0.2">
      <c r="A398" s="2" t="s">
        <v>732</v>
      </c>
      <c r="B398" s="3" t="s">
        <v>733</v>
      </c>
      <c r="C398" s="2" t="s">
        <v>1324</v>
      </c>
      <c r="D398" s="2" t="s">
        <v>728</v>
      </c>
      <c r="E398" s="4" t="s">
        <v>1316</v>
      </c>
      <c r="F398" s="5" t="s">
        <v>1317</v>
      </c>
      <c r="G398" s="15">
        <v>42326</v>
      </c>
      <c r="H398" s="15">
        <v>42095</v>
      </c>
      <c r="I398" s="6">
        <v>550</v>
      </c>
      <c r="J398" s="6">
        <v>570</v>
      </c>
      <c r="K398" s="6">
        <v>530</v>
      </c>
      <c r="L398" s="2">
        <v>185</v>
      </c>
    </row>
    <row r="399" spans="1:12" x14ac:dyDescent="0.2">
      <c r="A399" s="2" t="s">
        <v>734</v>
      </c>
      <c r="B399" s="3" t="s">
        <v>735</v>
      </c>
      <c r="C399" s="2" t="s">
        <v>1324</v>
      </c>
      <c r="D399" s="2" t="s">
        <v>728</v>
      </c>
      <c r="E399" s="4" t="s">
        <v>1316</v>
      </c>
      <c r="F399" s="5" t="s">
        <v>1317</v>
      </c>
      <c r="G399" s="15">
        <v>42326</v>
      </c>
      <c r="H399" s="15">
        <v>42095</v>
      </c>
      <c r="I399" s="6">
        <v>480</v>
      </c>
      <c r="J399" s="6">
        <v>570</v>
      </c>
      <c r="K399" s="6">
        <v>530</v>
      </c>
      <c r="L399" s="2">
        <v>439</v>
      </c>
    </row>
    <row r="400" spans="1:12" x14ac:dyDescent="0.2">
      <c r="A400" s="2" t="s">
        <v>736</v>
      </c>
      <c r="B400" s="3" t="s">
        <v>737</v>
      </c>
      <c r="C400" s="2" t="s">
        <v>1324</v>
      </c>
      <c r="D400" s="2" t="s">
        <v>728</v>
      </c>
      <c r="E400" s="4" t="s">
        <v>1316</v>
      </c>
      <c r="F400" s="5" t="s">
        <v>1317</v>
      </c>
      <c r="G400" s="15">
        <v>42326</v>
      </c>
      <c r="H400" s="15">
        <v>42095</v>
      </c>
      <c r="I400" s="6">
        <v>560</v>
      </c>
      <c r="J400" s="6">
        <v>570</v>
      </c>
      <c r="K400" s="6">
        <v>530</v>
      </c>
      <c r="L400" s="2">
        <v>167</v>
      </c>
    </row>
    <row r="401" spans="1:12" x14ac:dyDescent="0.2">
      <c r="A401" s="2" t="s">
        <v>738</v>
      </c>
      <c r="B401" s="3" t="s">
        <v>739</v>
      </c>
      <c r="C401" s="2" t="s">
        <v>1324</v>
      </c>
      <c r="D401" s="2" t="s">
        <v>728</v>
      </c>
      <c r="E401" s="4" t="s">
        <v>1316</v>
      </c>
      <c r="F401" s="5" t="s">
        <v>1317</v>
      </c>
      <c r="G401" s="15">
        <v>42326</v>
      </c>
      <c r="H401" s="15">
        <v>42095</v>
      </c>
      <c r="I401" s="6">
        <v>630</v>
      </c>
      <c r="J401" s="6">
        <v>570</v>
      </c>
      <c r="K401" s="6">
        <v>530</v>
      </c>
      <c r="L401" s="2">
        <v>59</v>
      </c>
    </row>
    <row r="402" spans="1:12" x14ac:dyDescent="0.2">
      <c r="A402" s="2" t="s">
        <v>740</v>
      </c>
      <c r="B402" s="3" t="s">
        <v>741</v>
      </c>
      <c r="C402" s="2" t="s">
        <v>1324</v>
      </c>
      <c r="D402" s="2" t="s">
        <v>728</v>
      </c>
      <c r="E402" s="4" t="s">
        <v>1316</v>
      </c>
      <c r="F402" s="5" t="s">
        <v>1317</v>
      </c>
      <c r="G402" s="15">
        <v>42326</v>
      </c>
      <c r="H402" s="15">
        <v>42095</v>
      </c>
      <c r="I402" s="6">
        <v>680</v>
      </c>
      <c r="J402" s="6">
        <v>570</v>
      </c>
      <c r="K402" s="6">
        <v>530</v>
      </c>
      <c r="L402" s="2">
        <v>26</v>
      </c>
    </row>
    <row r="403" spans="1:12" x14ac:dyDescent="0.2">
      <c r="A403" s="2" t="s">
        <v>742</v>
      </c>
      <c r="B403" s="3" t="s">
        <v>743</v>
      </c>
      <c r="C403" s="2" t="s">
        <v>1324</v>
      </c>
      <c r="D403" s="2" t="s">
        <v>728</v>
      </c>
      <c r="E403" s="4" t="s">
        <v>1316</v>
      </c>
      <c r="F403" s="5" t="s">
        <v>1317</v>
      </c>
      <c r="G403" s="15">
        <v>42326</v>
      </c>
      <c r="H403" s="15">
        <v>42095</v>
      </c>
      <c r="I403" s="6">
        <v>510</v>
      </c>
      <c r="J403" s="6">
        <v>570</v>
      </c>
      <c r="K403" s="6">
        <v>530</v>
      </c>
      <c r="L403" s="2">
        <v>313</v>
      </c>
    </row>
    <row r="404" spans="1:12" x14ac:dyDescent="0.2">
      <c r="A404" s="2" t="s">
        <v>744</v>
      </c>
      <c r="B404" s="3" t="s">
        <v>745</v>
      </c>
      <c r="C404" s="2" t="s">
        <v>1324</v>
      </c>
      <c r="D404" s="2" t="s">
        <v>728</v>
      </c>
      <c r="E404" s="4" t="s">
        <v>1316</v>
      </c>
      <c r="F404" s="5" t="s">
        <v>1317</v>
      </c>
      <c r="G404" s="15">
        <v>42326</v>
      </c>
      <c r="H404" s="15">
        <v>42095</v>
      </c>
      <c r="I404" s="6">
        <v>470</v>
      </c>
      <c r="J404" s="6">
        <v>570</v>
      </c>
      <c r="K404" s="6">
        <v>530</v>
      </c>
      <c r="L404" s="2">
        <v>475</v>
      </c>
    </row>
    <row r="405" spans="1:12" x14ac:dyDescent="0.2">
      <c r="A405" s="2" t="s">
        <v>746</v>
      </c>
      <c r="B405" s="3" t="s">
        <v>747</v>
      </c>
      <c r="C405" s="2" t="s">
        <v>1324</v>
      </c>
      <c r="D405" s="2" t="s">
        <v>728</v>
      </c>
      <c r="E405" s="4" t="s">
        <v>1316</v>
      </c>
      <c r="F405" s="5" t="s">
        <v>1317</v>
      </c>
      <c r="G405" s="15">
        <v>42326</v>
      </c>
      <c r="H405" s="15">
        <v>42095</v>
      </c>
      <c r="I405" s="6">
        <v>600</v>
      </c>
      <c r="J405" s="6">
        <v>570</v>
      </c>
      <c r="K405" s="6">
        <v>530</v>
      </c>
      <c r="L405" s="2">
        <v>100</v>
      </c>
    </row>
    <row r="406" spans="1:12" x14ac:dyDescent="0.2">
      <c r="A406" s="2" t="s">
        <v>748</v>
      </c>
      <c r="B406" s="3" t="s">
        <v>749</v>
      </c>
      <c r="C406" s="2" t="s">
        <v>1324</v>
      </c>
      <c r="D406" s="2" t="s">
        <v>728</v>
      </c>
      <c r="E406" s="4" t="s">
        <v>1316</v>
      </c>
      <c r="F406" s="5" t="s">
        <v>1317</v>
      </c>
      <c r="G406" s="15">
        <v>42326</v>
      </c>
      <c r="H406" s="15">
        <v>42095</v>
      </c>
      <c r="I406" s="6">
        <v>560</v>
      </c>
      <c r="J406" s="6">
        <v>570</v>
      </c>
      <c r="K406" s="6">
        <v>530</v>
      </c>
      <c r="L406" s="2">
        <v>167</v>
      </c>
    </row>
    <row r="407" spans="1:12" x14ac:dyDescent="0.2">
      <c r="A407" s="2" t="s">
        <v>750</v>
      </c>
      <c r="B407" s="3" t="s">
        <v>751</v>
      </c>
      <c r="C407" s="2" t="s">
        <v>1324</v>
      </c>
      <c r="D407" s="2" t="s">
        <v>728</v>
      </c>
      <c r="E407" s="4" t="s">
        <v>1316</v>
      </c>
      <c r="F407" s="5" t="s">
        <v>1317</v>
      </c>
      <c r="G407" s="15">
        <v>42326</v>
      </c>
      <c r="H407" s="15">
        <v>42095</v>
      </c>
      <c r="I407" s="6">
        <v>570</v>
      </c>
      <c r="J407" s="6">
        <v>570</v>
      </c>
      <c r="K407" s="6">
        <v>530</v>
      </c>
      <c r="L407" s="2">
        <v>142</v>
      </c>
    </row>
    <row r="408" spans="1:12" x14ac:dyDescent="0.2">
      <c r="A408" s="2" t="s">
        <v>752</v>
      </c>
      <c r="B408" s="3" t="s">
        <v>753</v>
      </c>
      <c r="C408" s="2" t="s">
        <v>1324</v>
      </c>
      <c r="D408" s="2" t="s">
        <v>728</v>
      </c>
      <c r="E408" s="4" t="s">
        <v>1316</v>
      </c>
      <c r="F408" s="5" t="s">
        <v>1317</v>
      </c>
      <c r="G408" s="15">
        <v>42326</v>
      </c>
      <c r="H408" s="15">
        <v>42095</v>
      </c>
      <c r="I408" s="6">
        <v>660</v>
      </c>
      <c r="J408" s="6">
        <v>570</v>
      </c>
      <c r="K408" s="6">
        <v>530</v>
      </c>
      <c r="L408" s="2">
        <v>38</v>
      </c>
    </row>
    <row r="409" spans="1:12" x14ac:dyDescent="0.2">
      <c r="A409" s="2" t="s">
        <v>754</v>
      </c>
      <c r="B409" s="3" t="s">
        <v>755</v>
      </c>
      <c r="C409" s="2" t="s">
        <v>1324</v>
      </c>
      <c r="D409" s="2" t="s">
        <v>728</v>
      </c>
      <c r="E409" s="4" t="s">
        <v>1316</v>
      </c>
      <c r="F409" s="5" t="s">
        <v>1317</v>
      </c>
      <c r="G409" s="15">
        <v>42326</v>
      </c>
      <c r="H409" s="15">
        <v>42095</v>
      </c>
      <c r="I409" s="6">
        <v>580</v>
      </c>
      <c r="J409" s="6">
        <v>570</v>
      </c>
      <c r="K409" s="6">
        <v>530</v>
      </c>
      <c r="L409" s="2">
        <v>121</v>
      </c>
    </row>
    <row r="410" spans="1:12" x14ac:dyDescent="0.2">
      <c r="A410" s="2" t="s">
        <v>756</v>
      </c>
      <c r="B410" s="3" t="s">
        <v>757</v>
      </c>
      <c r="C410" s="2" t="s">
        <v>1324</v>
      </c>
      <c r="D410" s="2" t="s">
        <v>728</v>
      </c>
      <c r="E410" s="4" t="s">
        <v>1316</v>
      </c>
      <c r="F410" s="5" t="s">
        <v>1317</v>
      </c>
      <c r="G410" s="15">
        <v>42326</v>
      </c>
      <c r="H410" s="15">
        <v>42095</v>
      </c>
      <c r="I410" s="6">
        <v>520</v>
      </c>
      <c r="J410" s="6">
        <v>570</v>
      </c>
      <c r="K410" s="6">
        <v>530</v>
      </c>
      <c r="L410" s="2">
        <v>275</v>
      </c>
    </row>
    <row r="411" spans="1:12" x14ac:dyDescent="0.2">
      <c r="A411" s="2" t="s">
        <v>758</v>
      </c>
      <c r="B411" s="3" t="s">
        <v>759</v>
      </c>
      <c r="C411" s="2" t="s">
        <v>1324</v>
      </c>
      <c r="D411" s="2" t="s">
        <v>728</v>
      </c>
      <c r="E411" s="4" t="s">
        <v>1316</v>
      </c>
      <c r="F411" s="5" t="s">
        <v>1317</v>
      </c>
      <c r="G411" s="15">
        <v>42326</v>
      </c>
      <c r="H411" s="15">
        <v>42095</v>
      </c>
      <c r="I411" s="6">
        <v>690</v>
      </c>
      <c r="J411" s="6">
        <v>570</v>
      </c>
      <c r="K411" s="6">
        <v>530</v>
      </c>
      <c r="L411" s="2">
        <v>19</v>
      </c>
    </row>
    <row r="412" spans="1:12" x14ac:dyDescent="0.2">
      <c r="A412" s="2" t="s">
        <v>760</v>
      </c>
      <c r="B412" s="3" t="s">
        <v>761</v>
      </c>
      <c r="C412" s="2" t="s">
        <v>1324</v>
      </c>
      <c r="D412" s="2" t="s">
        <v>728</v>
      </c>
      <c r="E412" s="4" t="s">
        <v>1316</v>
      </c>
      <c r="F412" s="5" t="s">
        <v>1317</v>
      </c>
      <c r="G412" s="15">
        <v>42326</v>
      </c>
      <c r="H412" s="15">
        <v>42095</v>
      </c>
      <c r="I412" s="6">
        <v>540</v>
      </c>
      <c r="J412" s="6">
        <v>570</v>
      </c>
      <c r="K412" s="6">
        <v>530</v>
      </c>
      <c r="L412" s="2">
        <v>207</v>
      </c>
    </row>
    <row r="413" spans="1:12" x14ac:dyDescent="0.2">
      <c r="A413" s="2" t="s">
        <v>762</v>
      </c>
      <c r="B413" s="3" t="s">
        <v>763</v>
      </c>
      <c r="C413" s="2" t="s">
        <v>1324</v>
      </c>
      <c r="D413" s="2" t="s">
        <v>728</v>
      </c>
      <c r="E413" s="4" t="s">
        <v>1316</v>
      </c>
      <c r="F413" s="5" t="s">
        <v>1317</v>
      </c>
      <c r="G413" s="15">
        <v>42326</v>
      </c>
      <c r="H413" s="15">
        <v>42095</v>
      </c>
      <c r="I413" s="6">
        <v>540</v>
      </c>
      <c r="J413" s="6">
        <v>570</v>
      </c>
      <c r="K413" s="6">
        <v>530</v>
      </c>
      <c r="L413" s="2">
        <v>207</v>
      </c>
    </row>
    <row r="414" spans="1:12" x14ac:dyDescent="0.2">
      <c r="A414" s="2" t="s">
        <v>764</v>
      </c>
      <c r="B414" s="3" t="s">
        <v>765</v>
      </c>
      <c r="C414" s="2" t="s">
        <v>1324</v>
      </c>
      <c r="D414" s="2" t="s">
        <v>728</v>
      </c>
      <c r="E414" s="4" t="s">
        <v>1316</v>
      </c>
      <c r="F414" s="5" t="s">
        <v>1317</v>
      </c>
      <c r="G414" s="15">
        <v>42326</v>
      </c>
      <c r="H414" s="15">
        <v>42095</v>
      </c>
      <c r="I414" s="6">
        <v>580</v>
      </c>
      <c r="J414" s="6">
        <v>570</v>
      </c>
      <c r="K414" s="6">
        <v>530</v>
      </c>
      <c r="L414" s="2">
        <v>121</v>
      </c>
    </row>
    <row r="415" spans="1:12" x14ac:dyDescent="0.2">
      <c r="A415" s="2" t="s">
        <v>766</v>
      </c>
      <c r="B415" s="3" t="s">
        <v>767</v>
      </c>
      <c r="C415" s="2" t="s">
        <v>1324</v>
      </c>
      <c r="D415" s="2" t="s">
        <v>728</v>
      </c>
      <c r="E415" s="4" t="s">
        <v>1316</v>
      </c>
      <c r="F415" s="5" t="s">
        <v>1317</v>
      </c>
      <c r="G415" s="15">
        <v>42326</v>
      </c>
      <c r="H415" s="15">
        <v>42095</v>
      </c>
      <c r="I415" s="6">
        <v>500</v>
      </c>
      <c r="J415" s="6">
        <v>570</v>
      </c>
      <c r="K415" s="6">
        <v>530</v>
      </c>
      <c r="L415" s="2">
        <v>351</v>
      </c>
    </row>
    <row r="416" spans="1:12" x14ac:dyDescent="0.2">
      <c r="A416" s="2" t="s">
        <v>768</v>
      </c>
      <c r="B416" s="3" t="s">
        <v>769</v>
      </c>
      <c r="C416" s="2" t="s">
        <v>1324</v>
      </c>
      <c r="D416" s="2" t="s">
        <v>728</v>
      </c>
      <c r="E416" s="4" t="s">
        <v>1316</v>
      </c>
      <c r="F416" s="5" t="s">
        <v>1317</v>
      </c>
      <c r="G416" s="15">
        <v>42326</v>
      </c>
      <c r="H416" s="15">
        <v>42095</v>
      </c>
      <c r="I416" s="6">
        <v>580</v>
      </c>
      <c r="J416" s="6">
        <v>570</v>
      </c>
      <c r="K416" s="6">
        <v>530</v>
      </c>
      <c r="L416" s="2">
        <v>121</v>
      </c>
    </row>
    <row r="417" spans="1:12" x14ac:dyDescent="0.2">
      <c r="A417" s="2" t="s">
        <v>770</v>
      </c>
      <c r="B417" s="3" t="s">
        <v>771</v>
      </c>
      <c r="C417" s="2" t="s">
        <v>1324</v>
      </c>
      <c r="D417" s="2" t="s">
        <v>728</v>
      </c>
      <c r="E417" s="4" t="s">
        <v>1316</v>
      </c>
      <c r="F417" s="5" t="s">
        <v>1317</v>
      </c>
      <c r="G417" s="15">
        <v>42326</v>
      </c>
      <c r="H417" s="15">
        <v>42095</v>
      </c>
      <c r="I417" s="6">
        <v>630</v>
      </c>
      <c r="J417" s="6">
        <v>570</v>
      </c>
      <c r="K417" s="6">
        <v>530</v>
      </c>
      <c r="L417" s="2">
        <v>59</v>
      </c>
    </row>
    <row r="418" spans="1:12" x14ac:dyDescent="0.2">
      <c r="A418" s="2" t="s">
        <v>773</v>
      </c>
      <c r="B418" s="3" t="s">
        <v>774</v>
      </c>
      <c r="C418" s="2" t="s">
        <v>1324</v>
      </c>
      <c r="D418" s="2" t="s">
        <v>728</v>
      </c>
      <c r="E418" s="4" t="s">
        <v>1316</v>
      </c>
      <c r="F418" s="5" t="s">
        <v>1317</v>
      </c>
      <c r="G418" s="15">
        <v>42326</v>
      </c>
      <c r="H418" s="15">
        <v>42095</v>
      </c>
      <c r="I418" s="6">
        <v>530</v>
      </c>
      <c r="J418" s="6">
        <v>570</v>
      </c>
      <c r="K418" s="6">
        <v>530</v>
      </c>
      <c r="L418" s="2">
        <v>244</v>
      </c>
    </row>
    <row r="419" spans="1:12" x14ac:dyDescent="0.2">
      <c r="A419" s="2" t="s">
        <v>775</v>
      </c>
      <c r="B419" s="3" t="s">
        <v>776</v>
      </c>
      <c r="C419" s="2" t="s">
        <v>1324</v>
      </c>
      <c r="D419" s="2" t="s">
        <v>728</v>
      </c>
      <c r="E419" s="4" t="s">
        <v>1316</v>
      </c>
      <c r="F419" s="5" t="s">
        <v>1317</v>
      </c>
      <c r="G419" s="15">
        <v>42326</v>
      </c>
      <c r="H419" s="15">
        <v>42095</v>
      </c>
      <c r="I419" s="6">
        <v>520</v>
      </c>
      <c r="J419" s="6">
        <v>570</v>
      </c>
      <c r="K419" s="6">
        <v>530</v>
      </c>
      <c r="L419" s="2">
        <v>275</v>
      </c>
    </row>
    <row r="420" spans="1:12" x14ac:dyDescent="0.2">
      <c r="A420" s="2" t="s">
        <v>777</v>
      </c>
      <c r="B420" s="3" t="s">
        <v>778</v>
      </c>
      <c r="C420" s="2" t="s">
        <v>1324</v>
      </c>
      <c r="D420" s="2" t="s">
        <v>728</v>
      </c>
      <c r="E420" s="4" t="s">
        <v>1316</v>
      </c>
      <c r="F420" s="5" t="s">
        <v>1317</v>
      </c>
      <c r="G420" s="15">
        <v>42326</v>
      </c>
      <c r="H420" s="15">
        <v>42095</v>
      </c>
      <c r="I420" s="6">
        <v>550</v>
      </c>
      <c r="J420" s="6">
        <v>570</v>
      </c>
      <c r="K420" s="6">
        <v>530</v>
      </c>
      <c r="L420" s="2">
        <v>185</v>
      </c>
    </row>
    <row r="421" spans="1:12" x14ac:dyDescent="0.2">
      <c r="A421" s="2" t="s">
        <v>780</v>
      </c>
      <c r="B421" s="3" t="s">
        <v>781</v>
      </c>
      <c r="C421" s="2" t="s">
        <v>1324</v>
      </c>
      <c r="D421" s="2" t="s">
        <v>728</v>
      </c>
      <c r="E421" s="4" t="s">
        <v>1316</v>
      </c>
      <c r="F421" s="5" t="s">
        <v>1317</v>
      </c>
      <c r="G421" s="15">
        <v>42326</v>
      </c>
      <c r="H421" s="15">
        <v>42095</v>
      </c>
      <c r="I421" s="6">
        <v>630</v>
      </c>
      <c r="J421" s="6">
        <v>570</v>
      </c>
      <c r="K421" s="6">
        <v>530</v>
      </c>
      <c r="L421" s="2">
        <v>59</v>
      </c>
    </row>
    <row r="422" spans="1:12" x14ac:dyDescent="0.2">
      <c r="A422" s="2" t="s">
        <v>782</v>
      </c>
      <c r="B422" s="3" t="s">
        <v>783</v>
      </c>
      <c r="C422" s="2" t="s">
        <v>1324</v>
      </c>
      <c r="D422" s="2" t="s">
        <v>728</v>
      </c>
      <c r="E422" s="4" t="s">
        <v>1316</v>
      </c>
      <c r="F422" s="5" t="s">
        <v>1317</v>
      </c>
      <c r="G422" s="15">
        <v>42326</v>
      </c>
      <c r="H422" s="15">
        <v>42095</v>
      </c>
      <c r="I422" s="6">
        <v>730</v>
      </c>
      <c r="J422" s="6">
        <v>570</v>
      </c>
      <c r="K422" s="6">
        <v>530</v>
      </c>
      <c r="L422" s="2">
        <v>8</v>
      </c>
    </row>
    <row r="423" spans="1:12" x14ac:dyDescent="0.2">
      <c r="A423" s="2" t="s">
        <v>784</v>
      </c>
      <c r="B423" s="3" t="s">
        <v>785</v>
      </c>
      <c r="C423" s="2" t="s">
        <v>1324</v>
      </c>
      <c r="D423" s="2" t="s">
        <v>728</v>
      </c>
      <c r="E423" s="4" t="s">
        <v>1316</v>
      </c>
      <c r="F423" s="5" t="s">
        <v>1317</v>
      </c>
      <c r="G423" s="15">
        <v>42326</v>
      </c>
      <c r="H423" s="15">
        <v>42095</v>
      </c>
      <c r="I423" s="6">
        <v>580</v>
      </c>
      <c r="J423" s="6">
        <v>570</v>
      </c>
      <c r="K423" s="6">
        <v>530</v>
      </c>
      <c r="L423" s="2">
        <v>121</v>
      </c>
    </row>
    <row r="424" spans="1:12" x14ac:dyDescent="0.2">
      <c r="A424" s="2" t="s">
        <v>786</v>
      </c>
      <c r="B424" s="3" t="s">
        <v>787</v>
      </c>
      <c r="C424" s="2" t="s">
        <v>1324</v>
      </c>
      <c r="D424" s="2" t="s">
        <v>728</v>
      </c>
      <c r="E424" s="4" t="s">
        <v>1316</v>
      </c>
      <c r="F424" s="5" t="s">
        <v>1317</v>
      </c>
      <c r="G424" s="15">
        <v>42326</v>
      </c>
      <c r="H424" s="15">
        <v>42095</v>
      </c>
      <c r="I424" s="6">
        <v>540</v>
      </c>
      <c r="J424" s="6">
        <v>570</v>
      </c>
      <c r="K424" s="6">
        <v>530</v>
      </c>
      <c r="L424" s="2">
        <v>207</v>
      </c>
    </row>
    <row r="425" spans="1:12" x14ac:dyDescent="0.2">
      <c r="A425" s="2" t="s">
        <v>788</v>
      </c>
      <c r="B425" s="3" t="s">
        <v>789</v>
      </c>
      <c r="C425" s="2" t="s">
        <v>1324</v>
      </c>
      <c r="D425" s="2" t="s">
        <v>728</v>
      </c>
      <c r="E425" s="4" t="s">
        <v>1316</v>
      </c>
      <c r="F425" s="5" t="s">
        <v>1317</v>
      </c>
      <c r="G425" s="15">
        <v>42326</v>
      </c>
      <c r="H425" s="15">
        <v>42095</v>
      </c>
      <c r="I425" s="6">
        <v>540</v>
      </c>
      <c r="J425" s="6">
        <v>570</v>
      </c>
      <c r="K425" s="6">
        <v>530</v>
      </c>
      <c r="L425" s="2">
        <v>207</v>
      </c>
    </row>
    <row r="426" spans="1:12" x14ac:dyDescent="0.2">
      <c r="A426" s="2" t="s">
        <v>790</v>
      </c>
      <c r="B426" s="3" t="s">
        <v>791</v>
      </c>
      <c r="C426" s="2" t="s">
        <v>1324</v>
      </c>
      <c r="D426" s="2" t="s">
        <v>728</v>
      </c>
      <c r="E426" s="4" t="s">
        <v>1316</v>
      </c>
      <c r="F426" s="5" t="s">
        <v>1317</v>
      </c>
      <c r="G426" s="15">
        <v>42326</v>
      </c>
      <c r="H426" s="15">
        <v>42095</v>
      </c>
      <c r="I426" s="6">
        <v>560</v>
      </c>
      <c r="J426" s="6">
        <v>570</v>
      </c>
      <c r="K426" s="6">
        <v>530</v>
      </c>
      <c r="L426" s="2">
        <v>167</v>
      </c>
    </row>
    <row r="427" spans="1:12" x14ac:dyDescent="0.2">
      <c r="A427" s="2" t="s">
        <v>792</v>
      </c>
      <c r="B427" s="3" t="s">
        <v>793</v>
      </c>
      <c r="C427" s="2" t="s">
        <v>1324</v>
      </c>
      <c r="D427" s="2" t="s">
        <v>728</v>
      </c>
      <c r="E427" s="4" t="s">
        <v>1316</v>
      </c>
      <c r="F427" s="5" t="s">
        <v>1317</v>
      </c>
      <c r="G427" s="15">
        <v>42326</v>
      </c>
      <c r="H427" s="15">
        <v>42095</v>
      </c>
      <c r="I427" s="6">
        <v>540</v>
      </c>
      <c r="J427" s="6">
        <v>570</v>
      </c>
      <c r="K427" s="6">
        <v>530</v>
      </c>
      <c r="L427" s="2">
        <v>207</v>
      </c>
    </row>
    <row r="428" spans="1:12" x14ac:dyDescent="0.2">
      <c r="A428" s="2" t="s">
        <v>794</v>
      </c>
      <c r="B428" s="3" t="s">
        <v>795</v>
      </c>
      <c r="C428" s="2" t="s">
        <v>1324</v>
      </c>
      <c r="D428" s="2" t="s">
        <v>728</v>
      </c>
      <c r="E428" s="4" t="s">
        <v>1316</v>
      </c>
      <c r="F428" s="5" t="s">
        <v>1317</v>
      </c>
      <c r="G428" s="15">
        <v>42326</v>
      </c>
      <c r="H428" s="15">
        <v>42095</v>
      </c>
      <c r="I428" s="6">
        <v>550</v>
      </c>
      <c r="J428" s="6">
        <v>570</v>
      </c>
      <c r="K428" s="6">
        <v>530</v>
      </c>
      <c r="L428" s="2">
        <v>185</v>
      </c>
    </row>
    <row r="429" spans="1:12" x14ac:dyDescent="0.2">
      <c r="A429" s="2" t="s">
        <v>796</v>
      </c>
      <c r="B429" s="3" t="s">
        <v>797</v>
      </c>
      <c r="C429" s="2" t="s">
        <v>1324</v>
      </c>
      <c r="D429" s="2" t="s">
        <v>728</v>
      </c>
      <c r="E429" s="4" t="s">
        <v>1316</v>
      </c>
      <c r="F429" s="5" t="s">
        <v>1317</v>
      </c>
      <c r="G429" s="15">
        <v>42326</v>
      </c>
      <c r="H429" s="15">
        <v>42095</v>
      </c>
      <c r="I429" s="6">
        <v>640</v>
      </c>
      <c r="J429" s="6">
        <v>570</v>
      </c>
      <c r="K429" s="6">
        <v>530</v>
      </c>
      <c r="L429" s="2">
        <v>52</v>
      </c>
    </row>
    <row r="430" spans="1:12" x14ac:dyDescent="0.2">
      <c r="A430" s="2" t="s">
        <v>798</v>
      </c>
      <c r="B430" s="3" t="s">
        <v>799</v>
      </c>
      <c r="C430" s="2" t="s">
        <v>1324</v>
      </c>
      <c r="D430" s="2" t="s">
        <v>728</v>
      </c>
      <c r="E430" s="4" t="s">
        <v>1316</v>
      </c>
      <c r="F430" s="5" t="s">
        <v>1317</v>
      </c>
      <c r="G430" s="15">
        <v>42326</v>
      </c>
      <c r="H430" s="15">
        <v>42095</v>
      </c>
      <c r="I430" s="6">
        <v>470</v>
      </c>
      <c r="J430" s="6">
        <v>570</v>
      </c>
      <c r="K430" s="6">
        <v>530</v>
      </c>
      <c r="L430" s="2">
        <v>475</v>
      </c>
    </row>
    <row r="431" spans="1:12" x14ac:dyDescent="0.2">
      <c r="A431" s="2" t="s">
        <v>800</v>
      </c>
      <c r="B431" s="3" t="s">
        <v>801</v>
      </c>
      <c r="C431" s="2" t="s">
        <v>1324</v>
      </c>
      <c r="D431" s="2" t="s">
        <v>728</v>
      </c>
      <c r="E431" s="4" t="s">
        <v>1316</v>
      </c>
      <c r="F431" s="5" t="s">
        <v>1317</v>
      </c>
      <c r="G431" s="15">
        <v>42326</v>
      </c>
      <c r="H431" s="15">
        <v>42095</v>
      </c>
      <c r="I431" s="6">
        <v>490</v>
      </c>
      <c r="J431" s="6">
        <v>570</v>
      </c>
      <c r="K431" s="6">
        <v>530</v>
      </c>
      <c r="L431" s="2">
        <v>400</v>
      </c>
    </row>
    <row r="432" spans="1:12" x14ac:dyDescent="0.2">
      <c r="A432" s="2" t="s">
        <v>802</v>
      </c>
      <c r="B432" s="3" t="s">
        <v>803</v>
      </c>
      <c r="C432" s="2" t="s">
        <v>1324</v>
      </c>
      <c r="D432" s="2" t="s">
        <v>728</v>
      </c>
      <c r="E432" s="4" t="s">
        <v>1316</v>
      </c>
      <c r="F432" s="5" t="s">
        <v>1317</v>
      </c>
      <c r="G432" s="15">
        <v>42326</v>
      </c>
      <c r="H432" s="15">
        <v>42095</v>
      </c>
      <c r="I432" s="6">
        <v>630</v>
      </c>
      <c r="J432" s="6">
        <v>570</v>
      </c>
      <c r="K432" s="6">
        <v>530</v>
      </c>
      <c r="L432" s="2">
        <v>59</v>
      </c>
    </row>
    <row r="433" spans="1:12" x14ac:dyDescent="0.2">
      <c r="A433" s="2" t="s">
        <v>804</v>
      </c>
      <c r="B433" s="3" t="s">
        <v>805</v>
      </c>
      <c r="C433" s="2" t="s">
        <v>1324</v>
      </c>
      <c r="D433" s="2" t="s">
        <v>728</v>
      </c>
      <c r="E433" s="4" t="s">
        <v>1316</v>
      </c>
      <c r="F433" s="5" t="s">
        <v>1317</v>
      </c>
      <c r="G433" s="15">
        <v>42326</v>
      </c>
      <c r="H433" s="15">
        <v>42095</v>
      </c>
      <c r="I433" s="6">
        <v>650</v>
      </c>
      <c r="J433" s="6">
        <v>570</v>
      </c>
      <c r="K433" s="6">
        <v>530</v>
      </c>
      <c r="L433" s="2">
        <v>45</v>
      </c>
    </row>
    <row r="434" spans="1:12" x14ac:dyDescent="0.2">
      <c r="A434" s="2" t="s">
        <v>806</v>
      </c>
      <c r="B434" s="3" t="s">
        <v>807</v>
      </c>
      <c r="C434" s="2" t="s">
        <v>1324</v>
      </c>
      <c r="D434" s="2" t="s">
        <v>728</v>
      </c>
      <c r="E434" s="4" t="s">
        <v>1316</v>
      </c>
      <c r="F434" s="5" t="s">
        <v>1317</v>
      </c>
      <c r="G434" s="15">
        <v>42326</v>
      </c>
      <c r="H434" s="15">
        <v>42095</v>
      </c>
      <c r="I434" s="6">
        <v>510</v>
      </c>
      <c r="J434" s="6">
        <v>570</v>
      </c>
      <c r="K434" s="6">
        <v>530</v>
      </c>
      <c r="L434" s="2">
        <v>313</v>
      </c>
    </row>
    <row r="435" spans="1:12" x14ac:dyDescent="0.2">
      <c r="A435" s="2" t="s">
        <v>808</v>
      </c>
      <c r="B435" s="3" t="s">
        <v>809</v>
      </c>
      <c r="C435" s="2" t="s">
        <v>1324</v>
      </c>
      <c r="D435" s="2" t="s">
        <v>728</v>
      </c>
      <c r="E435" s="4" t="s">
        <v>1316</v>
      </c>
      <c r="F435" s="5" t="s">
        <v>1317</v>
      </c>
      <c r="G435" s="15">
        <v>42326</v>
      </c>
      <c r="H435" s="15">
        <v>42095</v>
      </c>
      <c r="I435" s="6">
        <v>480</v>
      </c>
      <c r="J435" s="6">
        <v>570</v>
      </c>
      <c r="K435" s="6">
        <v>530</v>
      </c>
      <c r="L435" s="2">
        <v>439</v>
      </c>
    </row>
    <row r="436" spans="1:12" x14ac:dyDescent="0.2">
      <c r="A436" s="2" t="s">
        <v>810</v>
      </c>
      <c r="B436" s="3" t="s">
        <v>811</v>
      </c>
      <c r="C436" s="2" t="s">
        <v>1324</v>
      </c>
      <c r="D436" s="2" t="s">
        <v>728</v>
      </c>
      <c r="E436" s="4" t="s">
        <v>1316</v>
      </c>
      <c r="F436" s="5" t="s">
        <v>1317</v>
      </c>
      <c r="G436" s="15">
        <v>42326</v>
      </c>
      <c r="H436" s="15">
        <v>42095</v>
      </c>
      <c r="I436" s="6">
        <v>550</v>
      </c>
      <c r="J436" s="6">
        <v>570</v>
      </c>
      <c r="K436" s="6">
        <v>530</v>
      </c>
      <c r="L436" s="2">
        <v>185</v>
      </c>
    </row>
    <row r="437" spans="1:12" x14ac:dyDescent="0.2">
      <c r="A437" s="2" t="s">
        <v>812</v>
      </c>
      <c r="B437" s="3" t="s">
        <v>813</v>
      </c>
      <c r="C437" s="2" t="s">
        <v>1324</v>
      </c>
      <c r="D437" s="2" t="s">
        <v>728</v>
      </c>
      <c r="E437" s="4" t="s">
        <v>1316</v>
      </c>
      <c r="F437" s="5" t="s">
        <v>1317</v>
      </c>
      <c r="G437" s="15">
        <v>42326</v>
      </c>
      <c r="H437" s="15">
        <v>42095</v>
      </c>
      <c r="I437" s="6">
        <v>690</v>
      </c>
      <c r="J437" s="6">
        <v>570</v>
      </c>
      <c r="K437" s="6">
        <v>530</v>
      </c>
      <c r="L437" s="2">
        <v>19</v>
      </c>
    </row>
    <row r="438" spans="1:12" x14ac:dyDescent="0.2">
      <c r="A438" s="2" t="s">
        <v>814</v>
      </c>
      <c r="B438" s="3" t="s">
        <v>815</v>
      </c>
      <c r="C438" s="2" t="s">
        <v>1324</v>
      </c>
      <c r="D438" s="2" t="s">
        <v>728</v>
      </c>
      <c r="E438" s="4" t="s">
        <v>1316</v>
      </c>
      <c r="F438" s="5" t="s">
        <v>1317</v>
      </c>
      <c r="G438" s="15">
        <v>42326</v>
      </c>
      <c r="H438" s="15">
        <v>42095</v>
      </c>
      <c r="I438" s="6">
        <v>570</v>
      </c>
      <c r="J438" s="6">
        <v>570</v>
      </c>
      <c r="K438" s="6">
        <v>530</v>
      </c>
      <c r="L438" s="2">
        <v>142</v>
      </c>
    </row>
    <row r="439" spans="1:12" x14ac:dyDescent="0.2">
      <c r="A439" s="2" t="s">
        <v>816</v>
      </c>
      <c r="B439" s="3" t="s">
        <v>817</v>
      </c>
      <c r="C439" s="2" t="s">
        <v>1324</v>
      </c>
      <c r="D439" s="2" t="s">
        <v>728</v>
      </c>
      <c r="E439" s="4" t="s">
        <v>1316</v>
      </c>
      <c r="F439" s="5" t="s">
        <v>1317</v>
      </c>
      <c r="G439" s="15">
        <v>42326</v>
      </c>
      <c r="H439" s="15">
        <v>42095</v>
      </c>
      <c r="I439" s="6">
        <v>620</v>
      </c>
      <c r="J439" s="6">
        <v>570</v>
      </c>
      <c r="K439" s="6">
        <v>530</v>
      </c>
      <c r="L439" s="2">
        <v>76</v>
      </c>
    </row>
    <row r="440" spans="1:12" x14ac:dyDescent="0.2">
      <c r="A440" s="2" t="s">
        <v>818</v>
      </c>
      <c r="B440" s="3" t="s">
        <v>819</v>
      </c>
      <c r="C440" s="2" t="s">
        <v>1324</v>
      </c>
      <c r="D440" s="2" t="s">
        <v>728</v>
      </c>
      <c r="E440" s="4" t="s">
        <v>1316</v>
      </c>
      <c r="F440" s="5" t="s">
        <v>1317</v>
      </c>
      <c r="G440" s="15">
        <v>42326</v>
      </c>
      <c r="H440" s="15">
        <v>42095</v>
      </c>
      <c r="I440" s="6">
        <v>610</v>
      </c>
      <c r="J440" s="6">
        <v>570</v>
      </c>
      <c r="K440" s="6">
        <v>530</v>
      </c>
      <c r="L440" s="2">
        <v>87</v>
      </c>
    </row>
    <row r="441" spans="1:12" x14ac:dyDescent="0.2">
      <c r="A441" s="2" t="s">
        <v>820</v>
      </c>
      <c r="B441" s="3" t="s">
        <v>821</v>
      </c>
      <c r="C441" s="2" t="s">
        <v>1324</v>
      </c>
      <c r="D441" s="2" t="s">
        <v>728</v>
      </c>
      <c r="E441" s="4" t="s">
        <v>1316</v>
      </c>
      <c r="F441" s="5" t="s">
        <v>1317</v>
      </c>
      <c r="G441" s="15">
        <v>42326</v>
      </c>
      <c r="H441" s="15">
        <v>42095</v>
      </c>
      <c r="I441" s="6">
        <v>530</v>
      </c>
      <c r="J441" s="6">
        <v>570</v>
      </c>
      <c r="K441" s="6">
        <v>530</v>
      </c>
      <c r="L441" s="2">
        <v>244</v>
      </c>
    </row>
    <row r="442" spans="1:12" x14ac:dyDescent="0.2">
      <c r="A442" s="2" t="s">
        <v>822</v>
      </c>
      <c r="B442" s="3" t="s">
        <v>823</v>
      </c>
      <c r="C442" s="2" t="s">
        <v>1324</v>
      </c>
      <c r="D442" s="2" t="s">
        <v>728</v>
      </c>
      <c r="E442" s="4" t="s">
        <v>1316</v>
      </c>
      <c r="F442" s="5" t="s">
        <v>1317</v>
      </c>
      <c r="G442" s="15">
        <v>42326</v>
      </c>
      <c r="H442" s="15">
        <v>42095</v>
      </c>
      <c r="I442" s="6">
        <v>540</v>
      </c>
      <c r="J442" s="6">
        <v>570</v>
      </c>
      <c r="K442" s="6">
        <v>530</v>
      </c>
      <c r="L442" s="2">
        <v>207</v>
      </c>
    </row>
    <row r="443" spans="1:12" x14ac:dyDescent="0.2">
      <c r="A443" s="2" t="s">
        <v>824</v>
      </c>
      <c r="B443" s="3" t="s">
        <v>825</v>
      </c>
      <c r="C443" s="2" t="s">
        <v>1324</v>
      </c>
      <c r="D443" s="2" t="s">
        <v>728</v>
      </c>
      <c r="E443" s="4" t="s">
        <v>1316</v>
      </c>
      <c r="F443" s="5" t="s">
        <v>1317</v>
      </c>
      <c r="G443" s="15">
        <v>42326</v>
      </c>
      <c r="H443" s="15">
        <v>42095</v>
      </c>
      <c r="I443" s="6">
        <v>660</v>
      </c>
      <c r="J443" s="6">
        <v>570</v>
      </c>
      <c r="K443" s="6">
        <v>530</v>
      </c>
      <c r="L443" s="2">
        <v>38</v>
      </c>
    </row>
    <row r="444" spans="1:12" x14ac:dyDescent="0.2">
      <c r="A444" s="2" t="s">
        <v>826</v>
      </c>
      <c r="B444" s="3" t="s">
        <v>827</v>
      </c>
      <c r="C444" s="2" t="s">
        <v>1324</v>
      </c>
      <c r="D444" s="2" t="s">
        <v>728</v>
      </c>
      <c r="E444" s="4" t="s">
        <v>1316</v>
      </c>
      <c r="F444" s="5" t="s">
        <v>1317</v>
      </c>
      <c r="G444" s="15">
        <v>42326</v>
      </c>
      <c r="H444" s="15">
        <v>42095</v>
      </c>
      <c r="I444" s="6">
        <v>540</v>
      </c>
      <c r="J444" s="6">
        <v>570</v>
      </c>
      <c r="K444" s="6">
        <v>530</v>
      </c>
      <c r="L444" s="2">
        <v>207</v>
      </c>
    </row>
    <row r="445" spans="1:12" x14ac:dyDescent="0.2">
      <c r="A445" s="2" t="s">
        <v>828</v>
      </c>
      <c r="B445" s="3" t="s">
        <v>829</v>
      </c>
      <c r="C445" s="2" t="s">
        <v>1324</v>
      </c>
      <c r="D445" s="2" t="s">
        <v>728</v>
      </c>
      <c r="E445" s="4" t="s">
        <v>1316</v>
      </c>
      <c r="F445" s="5" t="s">
        <v>1317</v>
      </c>
      <c r="G445" s="15">
        <v>42326</v>
      </c>
      <c r="H445" s="15">
        <v>42095</v>
      </c>
      <c r="I445" s="6">
        <v>540</v>
      </c>
      <c r="J445" s="6">
        <v>570</v>
      </c>
      <c r="K445" s="6">
        <v>530</v>
      </c>
      <c r="L445" s="2">
        <v>207</v>
      </c>
    </row>
    <row r="446" spans="1:12" x14ac:dyDescent="0.2">
      <c r="A446" s="2" t="s">
        <v>830</v>
      </c>
      <c r="B446" s="3" t="s">
        <v>831</v>
      </c>
      <c r="C446" s="2" t="s">
        <v>1324</v>
      </c>
      <c r="D446" s="2" t="s">
        <v>728</v>
      </c>
      <c r="E446" s="4" t="s">
        <v>1316</v>
      </c>
      <c r="F446" s="5" t="s">
        <v>1317</v>
      </c>
      <c r="G446" s="15">
        <v>42326</v>
      </c>
      <c r="H446" s="15">
        <v>42095</v>
      </c>
      <c r="I446" s="6">
        <v>600</v>
      </c>
      <c r="J446" s="6">
        <v>570</v>
      </c>
      <c r="K446" s="6">
        <v>530</v>
      </c>
      <c r="L446" s="2">
        <v>100</v>
      </c>
    </row>
    <row r="447" spans="1:12" x14ac:dyDescent="0.2">
      <c r="A447" s="2" t="s">
        <v>832</v>
      </c>
      <c r="B447" s="3" t="s">
        <v>833</v>
      </c>
      <c r="C447" s="2" t="s">
        <v>1324</v>
      </c>
      <c r="D447" s="2" t="s">
        <v>728</v>
      </c>
      <c r="E447" s="4" t="s">
        <v>1316</v>
      </c>
      <c r="F447" s="5" t="s">
        <v>1317</v>
      </c>
      <c r="G447" s="15">
        <v>42326</v>
      </c>
      <c r="H447" s="15">
        <v>42095</v>
      </c>
      <c r="I447" s="6">
        <v>690</v>
      </c>
      <c r="J447" s="6">
        <v>570</v>
      </c>
      <c r="K447" s="6">
        <v>530</v>
      </c>
      <c r="L447" s="2">
        <v>19</v>
      </c>
    </row>
    <row r="448" spans="1:12" x14ac:dyDescent="0.2">
      <c r="A448" s="2" t="s">
        <v>834</v>
      </c>
      <c r="B448" s="3" t="s">
        <v>835</v>
      </c>
      <c r="C448" s="2" t="s">
        <v>1324</v>
      </c>
      <c r="D448" s="2" t="s">
        <v>728</v>
      </c>
      <c r="E448" s="4" t="s">
        <v>1316</v>
      </c>
      <c r="F448" s="5" t="s">
        <v>1317</v>
      </c>
      <c r="G448" s="15">
        <v>42326</v>
      </c>
      <c r="H448" s="15">
        <v>42095</v>
      </c>
      <c r="I448" s="6">
        <v>500</v>
      </c>
      <c r="J448" s="6">
        <v>570</v>
      </c>
      <c r="K448" s="6">
        <v>530</v>
      </c>
      <c r="L448" s="2">
        <v>351</v>
      </c>
    </row>
    <row r="449" spans="1:12" x14ac:dyDescent="0.2">
      <c r="A449" s="2" t="s">
        <v>836</v>
      </c>
      <c r="B449" s="3" t="s">
        <v>837</v>
      </c>
      <c r="C449" s="2" t="s">
        <v>1324</v>
      </c>
      <c r="D449" s="2" t="s">
        <v>728</v>
      </c>
      <c r="E449" s="4" t="s">
        <v>1316</v>
      </c>
      <c r="F449" s="5" t="s">
        <v>1317</v>
      </c>
      <c r="G449" s="15">
        <v>42326</v>
      </c>
      <c r="H449" s="15">
        <v>42095</v>
      </c>
      <c r="I449" s="6">
        <v>610</v>
      </c>
      <c r="J449" s="6">
        <v>570</v>
      </c>
      <c r="K449" s="6">
        <v>530</v>
      </c>
      <c r="L449" s="2">
        <v>87</v>
      </c>
    </row>
    <row r="450" spans="1:12" x14ac:dyDescent="0.2">
      <c r="A450" s="2" t="s">
        <v>838</v>
      </c>
      <c r="B450" s="3" t="s">
        <v>839</v>
      </c>
      <c r="C450" s="2" t="s">
        <v>1324</v>
      </c>
      <c r="D450" s="2" t="s">
        <v>728</v>
      </c>
      <c r="E450" s="4" t="s">
        <v>1316</v>
      </c>
      <c r="F450" s="5" t="s">
        <v>1317</v>
      </c>
      <c r="G450" s="15">
        <v>42326</v>
      </c>
      <c r="H450" s="15">
        <v>42095</v>
      </c>
      <c r="I450" s="6">
        <v>550</v>
      </c>
      <c r="J450" s="6">
        <v>570</v>
      </c>
      <c r="K450" s="6">
        <v>530</v>
      </c>
      <c r="L450" s="2">
        <v>185</v>
      </c>
    </row>
    <row r="451" spans="1:12" x14ac:dyDescent="0.2">
      <c r="A451" s="2" t="s">
        <v>840</v>
      </c>
      <c r="B451" s="3" t="s">
        <v>841</v>
      </c>
      <c r="C451" s="2" t="s">
        <v>1324</v>
      </c>
      <c r="D451" s="2" t="s">
        <v>728</v>
      </c>
      <c r="E451" s="4" t="s">
        <v>1316</v>
      </c>
      <c r="F451" s="5" t="s">
        <v>1317</v>
      </c>
      <c r="G451" s="15">
        <v>42326</v>
      </c>
      <c r="H451" s="15">
        <v>42095</v>
      </c>
      <c r="I451" s="6">
        <v>600</v>
      </c>
      <c r="J451" s="6">
        <v>570</v>
      </c>
      <c r="K451" s="6">
        <v>530</v>
      </c>
      <c r="L451" s="2">
        <v>100</v>
      </c>
    </row>
    <row r="452" spans="1:12" x14ac:dyDescent="0.2">
      <c r="A452" s="2" t="s">
        <v>842</v>
      </c>
      <c r="B452" s="3" t="s">
        <v>843</v>
      </c>
      <c r="C452" s="2" t="s">
        <v>1324</v>
      </c>
      <c r="D452" s="2" t="s">
        <v>728</v>
      </c>
      <c r="E452" s="4" t="s">
        <v>1316</v>
      </c>
      <c r="F452" s="5" t="s">
        <v>1317</v>
      </c>
      <c r="G452" s="15">
        <v>42326</v>
      </c>
      <c r="H452" s="15">
        <v>42095</v>
      </c>
      <c r="I452" s="6">
        <v>520</v>
      </c>
      <c r="J452" s="6">
        <v>570</v>
      </c>
      <c r="K452" s="6">
        <v>530</v>
      </c>
      <c r="L452" s="2">
        <v>275</v>
      </c>
    </row>
    <row r="453" spans="1:12" x14ac:dyDescent="0.2">
      <c r="A453" s="2" t="s">
        <v>844</v>
      </c>
      <c r="B453" s="3" t="s">
        <v>845</v>
      </c>
      <c r="C453" s="2" t="s">
        <v>1324</v>
      </c>
      <c r="D453" s="2" t="s">
        <v>728</v>
      </c>
      <c r="E453" s="4" t="s">
        <v>1316</v>
      </c>
      <c r="F453" s="5" t="s">
        <v>1317</v>
      </c>
      <c r="G453" s="15">
        <v>42326</v>
      </c>
      <c r="H453" s="15">
        <v>42095</v>
      </c>
      <c r="I453" s="6">
        <v>500</v>
      </c>
      <c r="J453" s="6">
        <v>570</v>
      </c>
      <c r="K453" s="6">
        <v>530</v>
      </c>
      <c r="L453" s="2">
        <v>351</v>
      </c>
    </row>
    <row r="454" spans="1:12" x14ac:dyDescent="0.2">
      <c r="A454" s="2" t="s">
        <v>846</v>
      </c>
      <c r="B454" s="3" t="s">
        <v>847</v>
      </c>
      <c r="C454" s="2" t="s">
        <v>1324</v>
      </c>
      <c r="D454" s="2" t="s">
        <v>728</v>
      </c>
      <c r="E454" s="4" t="s">
        <v>1316</v>
      </c>
      <c r="F454" s="5" t="s">
        <v>1317</v>
      </c>
      <c r="G454" s="15">
        <v>42326</v>
      </c>
      <c r="H454" s="15">
        <v>42095</v>
      </c>
      <c r="I454" s="6">
        <v>600</v>
      </c>
      <c r="J454" s="6">
        <v>570</v>
      </c>
      <c r="K454" s="6">
        <v>530</v>
      </c>
      <c r="L454" s="2">
        <v>100</v>
      </c>
    </row>
    <row r="455" spans="1:12" x14ac:dyDescent="0.2">
      <c r="A455" s="2" t="s">
        <v>848</v>
      </c>
      <c r="B455" s="3" t="s">
        <v>849</v>
      </c>
      <c r="C455" s="2" t="s">
        <v>1324</v>
      </c>
      <c r="D455" s="2" t="s">
        <v>728</v>
      </c>
      <c r="E455" s="4" t="s">
        <v>1316</v>
      </c>
      <c r="F455" s="5" t="s">
        <v>1317</v>
      </c>
      <c r="G455" s="15">
        <v>42326</v>
      </c>
      <c r="H455" s="15">
        <v>42095</v>
      </c>
      <c r="I455" s="6">
        <v>570</v>
      </c>
      <c r="J455" s="6">
        <v>570</v>
      </c>
      <c r="K455" s="6">
        <v>530</v>
      </c>
      <c r="L455" s="2">
        <v>142</v>
      </c>
    </row>
    <row r="456" spans="1:12" x14ac:dyDescent="0.2">
      <c r="A456" s="2" t="s">
        <v>850</v>
      </c>
      <c r="B456" s="3" t="s">
        <v>851</v>
      </c>
      <c r="C456" s="2" t="s">
        <v>1324</v>
      </c>
      <c r="D456" s="2" t="s">
        <v>728</v>
      </c>
      <c r="E456" s="4" t="s">
        <v>1316</v>
      </c>
      <c r="F456" s="5" t="s">
        <v>1317</v>
      </c>
      <c r="G456" s="15">
        <v>42326</v>
      </c>
      <c r="H456" s="15">
        <v>42095</v>
      </c>
      <c r="I456" s="6">
        <v>690</v>
      </c>
      <c r="J456" s="6">
        <v>570</v>
      </c>
      <c r="K456" s="6">
        <v>530</v>
      </c>
      <c r="L456" s="2">
        <v>19</v>
      </c>
    </row>
    <row r="457" spans="1:12" x14ac:dyDescent="0.2">
      <c r="A457" s="2" t="s">
        <v>852</v>
      </c>
      <c r="B457" s="3" t="s">
        <v>853</v>
      </c>
      <c r="C457" s="2" t="s">
        <v>1324</v>
      </c>
      <c r="D457" s="2" t="s">
        <v>728</v>
      </c>
      <c r="E457" s="4" t="s">
        <v>1316</v>
      </c>
      <c r="F457" s="5" t="s">
        <v>1317</v>
      </c>
      <c r="G457" s="15">
        <v>42326</v>
      </c>
      <c r="H457" s="15">
        <v>42095</v>
      </c>
      <c r="I457" s="6">
        <v>570</v>
      </c>
      <c r="J457" s="6">
        <v>570</v>
      </c>
      <c r="K457" s="6">
        <v>530</v>
      </c>
      <c r="L457" s="2">
        <v>142</v>
      </c>
    </row>
    <row r="458" spans="1:12" x14ac:dyDescent="0.2">
      <c r="A458" s="2" t="s">
        <v>854</v>
      </c>
      <c r="B458" s="3" t="s">
        <v>855</v>
      </c>
      <c r="C458" s="2" t="s">
        <v>1324</v>
      </c>
      <c r="D458" s="2" t="s">
        <v>728</v>
      </c>
      <c r="E458" s="4" t="s">
        <v>1316</v>
      </c>
      <c r="F458" s="5" t="s">
        <v>1317</v>
      </c>
      <c r="G458" s="15">
        <v>42326</v>
      </c>
      <c r="H458" s="15">
        <v>42095</v>
      </c>
      <c r="I458" s="6">
        <v>580</v>
      </c>
      <c r="J458" s="6">
        <v>570</v>
      </c>
      <c r="K458" s="6">
        <v>530</v>
      </c>
      <c r="L458" s="2">
        <v>121</v>
      </c>
    </row>
    <row r="459" spans="1:12" x14ac:dyDescent="0.2">
      <c r="A459" s="2" t="s">
        <v>856</v>
      </c>
      <c r="B459" s="3" t="s">
        <v>857</v>
      </c>
      <c r="C459" s="2" t="s">
        <v>1324</v>
      </c>
      <c r="D459" s="2" t="s">
        <v>728</v>
      </c>
      <c r="E459" s="4" t="s">
        <v>1316</v>
      </c>
      <c r="F459" s="5" t="s">
        <v>1317</v>
      </c>
      <c r="G459" s="15">
        <v>42326</v>
      </c>
      <c r="H459" s="15">
        <v>42095</v>
      </c>
      <c r="I459" s="6">
        <v>620</v>
      </c>
      <c r="J459" s="6">
        <v>570</v>
      </c>
      <c r="K459" s="6">
        <v>530</v>
      </c>
      <c r="L459" s="2">
        <v>76</v>
      </c>
    </row>
    <row r="460" spans="1:12" x14ac:dyDescent="0.2">
      <c r="A460" s="2" t="s">
        <v>858</v>
      </c>
      <c r="B460" s="3" t="s">
        <v>859</v>
      </c>
      <c r="C460" s="2" t="s">
        <v>1324</v>
      </c>
      <c r="D460" s="2" t="s">
        <v>728</v>
      </c>
      <c r="E460" s="4" t="s">
        <v>1316</v>
      </c>
      <c r="F460" s="5" t="s">
        <v>1317</v>
      </c>
      <c r="G460" s="15">
        <v>42326</v>
      </c>
      <c r="H460" s="15">
        <v>42095</v>
      </c>
      <c r="I460" s="6">
        <v>590</v>
      </c>
      <c r="J460" s="6">
        <v>570</v>
      </c>
      <c r="K460" s="6">
        <v>530</v>
      </c>
      <c r="L460" s="2">
        <v>112</v>
      </c>
    </row>
    <row r="461" spans="1:12" x14ac:dyDescent="0.2">
      <c r="A461" s="2" t="s">
        <v>860</v>
      </c>
      <c r="B461" s="3" t="s">
        <v>861</v>
      </c>
      <c r="C461" s="2" t="s">
        <v>1324</v>
      </c>
      <c r="D461" s="2" t="s">
        <v>728</v>
      </c>
      <c r="E461" s="4" t="s">
        <v>1316</v>
      </c>
      <c r="F461" s="5" t="s">
        <v>1317</v>
      </c>
      <c r="G461" s="15">
        <v>42326</v>
      </c>
      <c r="H461" s="15">
        <v>42095</v>
      </c>
      <c r="I461" s="6">
        <v>530</v>
      </c>
      <c r="J461" s="6">
        <v>570</v>
      </c>
      <c r="K461" s="6">
        <v>530</v>
      </c>
      <c r="L461" s="2">
        <v>244</v>
      </c>
    </row>
    <row r="462" spans="1:12" x14ac:dyDescent="0.2">
      <c r="A462" s="2" t="s">
        <v>862</v>
      </c>
      <c r="B462" s="3" t="s">
        <v>863</v>
      </c>
      <c r="C462" s="2" t="s">
        <v>1324</v>
      </c>
      <c r="D462" s="2" t="s">
        <v>728</v>
      </c>
      <c r="E462" s="4" t="s">
        <v>1316</v>
      </c>
      <c r="F462" s="5" t="s">
        <v>1317</v>
      </c>
      <c r="G462" s="15">
        <v>42326</v>
      </c>
      <c r="H462" s="15">
        <v>42095</v>
      </c>
      <c r="I462" s="6">
        <v>540</v>
      </c>
      <c r="J462" s="6">
        <v>570</v>
      </c>
      <c r="K462" s="6">
        <v>530</v>
      </c>
      <c r="L462" s="2">
        <v>207</v>
      </c>
    </row>
    <row r="463" spans="1:12" x14ac:dyDescent="0.2">
      <c r="A463" s="2" t="s">
        <v>864</v>
      </c>
      <c r="B463" s="3" t="s">
        <v>865</v>
      </c>
      <c r="C463" s="2" t="s">
        <v>1324</v>
      </c>
      <c r="D463" s="2" t="s">
        <v>728</v>
      </c>
      <c r="E463" s="4" t="s">
        <v>1316</v>
      </c>
      <c r="F463" s="5" t="s">
        <v>1317</v>
      </c>
      <c r="G463" s="15">
        <v>42326</v>
      </c>
      <c r="H463" s="15">
        <v>42095</v>
      </c>
      <c r="I463" s="6">
        <v>420</v>
      </c>
      <c r="J463" s="6">
        <v>570</v>
      </c>
      <c r="K463" s="6">
        <v>530</v>
      </c>
      <c r="L463" s="2">
        <v>606</v>
      </c>
    </row>
    <row r="464" spans="1:12" x14ac:dyDescent="0.2">
      <c r="A464" s="2" t="s">
        <v>866</v>
      </c>
      <c r="B464" s="3" t="s">
        <v>867</v>
      </c>
      <c r="C464" s="2" t="s">
        <v>1324</v>
      </c>
      <c r="D464" s="2" t="s">
        <v>728</v>
      </c>
      <c r="E464" s="4" t="s">
        <v>1316</v>
      </c>
      <c r="F464" s="5" t="s">
        <v>1317</v>
      </c>
      <c r="G464" s="15">
        <v>42326</v>
      </c>
      <c r="H464" s="15">
        <v>42095</v>
      </c>
      <c r="I464" s="6">
        <v>710</v>
      </c>
      <c r="J464" s="6">
        <v>570</v>
      </c>
      <c r="K464" s="6">
        <v>530</v>
      </c>
      <c r="L464" s="2">
        <v>16</v>
      </c>
    </row>
    <row r="465" spans="1:12" x14ac:dyDescent="0.2">
      <c r="A465" s="2" t="s">
        <v>868</v>
      </c>
      <c r="B465" s="3" t="s">
        <v>869</v>
      </c>
      <c r="C465" s="2" t="s">
        <v>1324</v>
      </c>
      <c r="D465" s="2" t="s">
        <v>728</v>
      </c>
      <c r="E465" s="4" t="s">
        <v>1316</v>
      </c>
      <c r="F465" s="5" t="s">
        <v>1317</v>
      </c>
      <c r="G465" s="15">
        <v>42326</v>
      </c>
      <c r="H465" s="15">
        <v>42095</v>
      </c>
      <c r="I465" s="6">
        <v>490</v>
      </c>
      <c r="J465" s="6">
        <v>570</v>
      </c>
      <c r="K465" s="6">
        <v>530</v>
      </c>
      <c r="L465" s="2">
        <v>400</v>
      </c>
    </row>
    <row r="466" spans="1:12" x14ac:dyDescent="0.2">
      <c r="A466" s="2" t="s">
        <v>870</v>
      </c>
      <c r="B466" s="3" t="s">
        <v>871</v>
      </c>
      <c r="C466" s="2" t="s">
        <v>1324</v>
      </c>
      <c r="D466" s="2" t="s">
        <v>728</v>
      </c>
      <c r="E466" s="4" t="s">
        <v>1316</v>
      </c>
      <c r="F466" s="5" t="s">
        <v>1317</v>
      </c>
      <c r="G466" s="15">
        <v>42326</v>
      </c>
      <c r="H466" s="15">
        <v>42095</v>
      </c>
      <c r="I466" s="6">
        <v>510</v>
      </c>
      <c r="J466" s="6">
        <v>570</v>
      </c>
      <c r="K466" s="6">
        <v>530</v>
      </c>
      <c r="L466" s="2">
        <v>313</v>
      </c>
    </row>
    <row r="467" spans="1:12" x14ac:dyDescent="0.2">
      <c r="A467" s="2" t="s">
        <v>872</v>
      </c>
      <c r="B467" s="3" t="s">
        <v>873</v>
      </c>
      <c r="C467" s="2" t="s">
        <v>1324</v>
      </c>
      <c r="D467" s="2" t="s">
        <v>728</v>
      </c>
      <c r="E467" s="4" t="s">
        <v>1316</v>
      </c>
      <c r="F467" s="5" t="s">
        <v>1317</v>
      </c>
      <c r="G467" s="15">
        <v>42326</v>
      </c>
      <c r="H467" s="15">
        <v>42095</v>
      </c>
      <c r="I467" s="6">
        <v>660</v>
      </c>
      <c r="J467" s="6">
        <v>570</v>
      </c>
      <c r="K467" s="6">
        <v>530</v>
      </c>
      <c r="L467" s="2">
        <v>38</v>
      </c>
    </row>
    <row r="468" spans="1:12" x14ac:dyDescent="0.2">
      <c r="A468" s="2" t="s">
        <v>874</v>
      </c>
      <c r="B468" s="3" t="s">
        <v>875</v>
      </c>
      <c r="C468" s="2" t="s">
        <v>1324</v>
      </c>
      <c r="D468" s="2" t="s">
        <v>728</v>
      </c>
      <c r="E468" s="4" t="s">
        <v>1316</v>
      </c>
      <c r="F468" s="5" t="s">
        <v>1317</v>
      </c>
      <c r="G468" s="15">
        <v>42326</v>
      </c>
      <c r="H468" s="15">
        <v>42095</v>
      </c>
      <c r="I468" s="6">
        <v>640</v>
      </c>
      <c r="J468" s="6">
        <v>570</v>
      </c>
      <c r="K468" s="6">
        <v>530</v>
      </c>
      <c r="L468" s="2">
        <v>52</v>
      </c>
    </row>
    <row r="469" spans="1:12" x14ac:dyDescent="0.2">
      <c r="A469" s="2" t="s">
        <v>876</v>
      </c>
      <c r="B469" s="3" t="s">
        <v>877</v>
      </c>
      <c r="C469" s="2" t="s">
        <v>1324</v>
      </c>
      <c r="D469" s="2" t="s">
        <v>728</v>
      </c>
      <c r="E469" s="4" t="s">
        <v>1316</v>
      </c>
      <c r="F469" s="5" t="s">
        <v>1317</v>
      </c>
      <c r="G469" s="15">
        <v>42326</v>
      </c>
      <c r="H469" s="15">
        <v>42095</v>
      </c>
      <c r="I469" s="6">
        <v>690</v>
      </c>
      <c r="J469" s="6">
        <v>570</v>
      </c>
      <c r="K469" s="6">
        <v>530</v>
      </c>
      <c r="L469" s="2">
        <v>19</v>
      </c>
    </row>
    <row r="470" spans="1:12" x14ac:dyDescent="0.2">
      <c r="A470" s="2" t="s">
        <v>878</v>
      </c>
      <c r="B470" s="3" t="s">
        <v>879</v>
      </c>
      <c r="C470" s="2" t="s">
        <v>1324</v>
      </c>
      <c r="D470" s="2" t="s">
        <v>728</v>
      </c>
      <c r="E470" s="4" t="s">
        <v>1316</v>
      </c>
      <c r="F470" s="5" t="s">
        <v>1317</v>
      </c>
      <c r="G470" s="15">
        <v>42326</v>
      </c>
      <c r="H470" s="15">
        <v>42095</v>
      </c>
      <c r="I470" s="6">
        <v>570</v>
      </c>
      <c r="J470" s="6">
        <v>570</v>
      </c>
      <c r="K470" s="6">
        <v>530</v>
      </c>
      <c r="L470" s="2">
        <v>142</v>
      </c>
    </row>
    <row r="471" spans="1:12" x14ac:dyDescent="0.2">
      <c r="A471" s="2" t="s">
        <v>880</v>
      </c>
      <c r="B471" s="3" t="s">
        <v>881</v>
      </c>
      <c r="C471" s="2" t="s">
        <v>1324</v>
      </c>
      <c r="D471" s="2" t="s">
        <v>728</v>
      </c>
      <c r="E471" s="4" t="s">
        <v>1316</v>
      </c>
      <c r="F471" s="5" t="s">
        <v>1317</v>
      </c>
      <c r="G471" s="15">
        <v>42326</v>
      </c>
      <c r="H471" s="15">
        <v>42095</v>
      </c>
      <c r="I471" s="6">
        <v>580</v>
      </c>
      <c r="J471" s="6">
        <v>570</v>
      </c>
      <c r="K471" s="6">
        <v>530</v>
      </c>
      <c r="L471" s="2">
        <v>121</v>
      </c>
    </row>
    <row r="472" spans="1:12" x14ac:dyDescent="0.2">
      <c r="A472" s="2" t="s">
        <v>882</v>
      </c>
      <c r="B472" s="3" t="s">
        <v>883</v>
      </c>
      <c r="C472" s="2" t="s">
        <v>1324</v>
      </c>
      <c r="D472" s="2" t="s">
        <v>728</v>
      </c>
      <c r="E472" s="4" t="s">
        <v>1316</v>
      </c>
      <c r="F472" s="5" t="s">
        <v>1317</v>
      </c>
      <c r="G472" s="15">
        <v>42326</v>
      </c>
      <c r="H472" s="15">
        <v>42095</v>
      </c>
      <c r="I472" s="6">
        <v>580</v>
      </c>
      <c r="J472" s="6">
        <v>570</v>
      </c>
      <c r="K472" s="6">
        <v>530</v>
      </c>
      <c r="L472" s="2">
        <v>121</v>
      </c>
    </row>
    <row r="473" spans="1:12" x14ac:dyDescent="0.2">
      <c r="A473" s="2" t="s">
        <v>884</v>
      </c>
      <c r="B473" s="3" t="s">
        <v>885</v>
      </c>
      <c r="C473" s="2" t="s">
        <v>1324</v>
      </c>
      <c r="D473" s="2" t="s">
        <v>728</v>
      </c>
      <c r="E473" s="4" t="s">
        <v>1316</v>
      </c>
      <c r="F473" s="5" t="s">
        <v>1317</v>
      </c>
      <c r="G473" s="15">
        <v>42326</v>
      </c>
      <c r="H473" s="15">
        <v>42095</v>
      </c>
      <c r="I473" s="6">
        <v>570</v>
      </c>
      <c r="J473" s="6">
        <v>570</v>
      </c>
      <c r="K473" s="6">
        <v>530</v>
      </c>
      <c r="L473" s="2">
        <v>142</v>
      </c>
    </row>
    <row r="474" spans="1:12" x14ac:dyDescent="0.2">
      <c r="A474" s="2" t="s">
        <v>886</v>
      </c>
      <c r="B474" s="3" t="s">
        <v>772</v>
      </c>
      <c r="C474" s="2" t="s">
        <v>1324</v>
      </c>
      <c r="D474" s="2" t="s">
        <v>728</v>
      </c>
      <c r="E474" s="4" t="s">
        <v>1316</v>
      </c>
      <c r="F474" s="5" t="s">
        <v>1317</v>
      </c>
      <c r="G474" s="15">
        <v>42326</v>
      </c>
      <c r="H474" s="15">
        <v>42095</v>
      </c>
      <c r="I474" s="6">
        <v>650</v>
      </c>
      <c r="J474" s="6">
        <v>570</v>
      </c>
      <c r="K474" s="6">
        <v>530</v>
      </c>
      <c r="L474" s="2">
        <v>45</v>
      </c>
    </row>
    <row r="475" spans="1:12" x14ac:dyDescent="0.2">
      <c r="A475" s="2" t="s">
        <v>887</v>
      </c>
      <c r="B475" s="3" t="s">
        <v>888</v>
      </c>
      <c r="C475" s="2" t="s">
        <v>1324</v>
      </c>
      <c r="D475" s="2" t="s">
        <v>728</v>
      </c>
      <c r="E475" s="4" t="s">
        <v>1316</v>
      </c>
      <c r="F475" s="5" t="s">
        <v>1317</v>
      </c>
      <c r="G475" s="15">
        <v>42326</v>
      </c>
      <c r="H475" s="15">
        <v>42095</v>
      </c>
      <c r="I475" s="6">
        <v>570</v>
      </c>
      <c r="J475" s="6">
        <v>570</v>
      </c>
      <c r="K475" s="6">
        <v>530</v>
      </c>
      <c r="L475" s="2">
        <v>142</v>
      </c>
    </row>
    <row r="476" spans="1:12" x14ac:dyDescent="0.2">
      <c r="A476" s="2" t="s">
        <v>889</v>
      </c>
      <c r="B476" s="3" t="s">
        <v>890</v>
      </c>
      <c r="C476" s="2" t="s">
        <v>1324</v>
      </c>
      <c r="D476" s="2" t="s">
        <v>728</v>
      </c>
      <c r="E476" s="4" t="s">
        <v>1316</v>
      </c>
      <c r="F476" s="5" t="s">
        <v>1317</v>
      </c>
      <c r="G476" s="15">
        <v>42326</v>
      </c>
      <c r="H476" s="15">
        <v>42095</v>
      </c>
      <c r="I476" s="6">
        <v>610</v>
      </c>
      <c r="J476" s="6">
        <v>570</v>
      </c>
      <c r="K476" s="6">
        <v>530</v>
      </c>
      <c r="L476" s="2">
        <v>87</v>
      </c>
    </row>
    <row r="477" spans="1:12" x14ac:dyDescent="0.2">
      <c r="A477" s="2" t="s">
        <v>891</v>
      </c>
      <c r="B477" s="3" t="s">
        <v>892</v>
      </c>
      <c r="C477" s="2" t="s">
        <v>1324</v>
      </c>
      <c r="D477" s="2" t="s">
        <v>728</v>
      </c>
      <c r="E477" s="4" t="s">
        <v>1316</v>
      </c>
      <c r="F477" s="5" t="s">
        <v>1317</v>
      </c>
      <c r="G477" s="15">
        <v>42326</v>
      </c>
      <c r="H477" s="15">
        <v>42095</v>
      </c>
      <c r="I477" s="6">
        <v>650</v>
      </c>
      <c r="J477" s="6">
        <v>570</v>
      </c>
      <c r="K477" s="6">
        <v>530</v>
      </c>
      <c r="L477" s="2">
        <v>45</v>
      </c>
    </row>
    <row r="478" spans="1:12" x14ac:dyDescent="0.2">
      <c r="A478" s="2" t="s">
        <v>893</v>
      </c>
      <c r="B478" s="3" t="s">
        <v>894</v>
      </c>
      <c r="C478" s="2" t="s">
        <v>1324</v>
      </c>
      <c r="D478" s="2" t="s">
        <v>728</v>
      </c>
      <c r="E478" s="4" t="s">
        <v>1316</v>
      </c>
      <c r="F478" s="5" t="s">
        <v>1317</v>
      </c>
      <c r="G478" s="15">
        <v>42326</v>
      </c>
      <c r="H478" s="15">
        <v>42095</v>
      </c>
      <c r="I478" s="6">
        <v>520</v>
      </c>
      <c r="J478" s="6">
        <v>570</v>
      </c>
      <c r="K478" s="6">
        <v>530</v>
      </c>
      <c r="L478" s="2">
        <v>275</v>
      </c>
    </row>
    <row r="479" spans="1:12" x14ac:dyDescent="0.2">
      <c r="A479" s="2" t="s">
        <v>895</v>
      </c>
      <c r="B479" s="3" t="s">
        <v>896</v>
      </c>
      <c r="C479" s="2" t="s">
        <v>1324</v>
      </c>
      <c r="D479" s="2" t="s">
        <v>728</v>
      </c>
      <c r="E479" s="4" t="s">
        <v>1316</v>
      </c>
      <c r="F479" s="5" t="s">
        <v>1317</v>
      </c>
      <c r="G479" s="15">
        <v>42326</v>
      </c>
      <c r="H479" s="15">
        <v>42095</v>
      </c>
      <c r="I479" s="6">
        <v>570</v>
      </c>
      <c r="J479" s="6">
        <v>570</v>
      </c>
      <c r="K479" s="6">
        <v>530</v>
      </c>
      <c r="L479" s="2">
        <v>142</v>
      </c>
    </row>
    <row r="480" spans="1:12" x14ac:dyDescent="0.2">
      <c r="A480" s="2" t="s">
        <v>897</v>
      </c>
      <c r="B480" s="3" t="s">
        <v>899</v>
      </c>
      <c r="C480" s="2" t="s">
        <v>1325</v>
      </c>
      <c r="D480" s="2" t="s">
        <v>898</v>
      </c>
      <c r="E480" s="4" t="s">
        <v>1316</v>
      </c>
      <c r="F480" s="5" t="s">
        <v>1317</v>
      </c>
      <c r="G480" s="15">
        <v>42326</v>
      </c>
      <c r="H480" s="15">
        <v>42095</v>
      </c>
      <c r="I480" s="6">
        <v>520</v>
      </c>
      <c r="J480" s="6">
        <v>500</v>
      </c>
      <c r="K480" s="6">
        <v>530</v>
      </c>
      <c r="L480" s="2">
        <v>275</v>
      </c>
    </row>
    <row r="481" spans="1:12" x14ac:dyDescent="0.2">
      <c r="A481" s="2" t="s">
        <v>900</v>
      </c>
      <c r="B481" s="3" t="s">
        <v>901</v>
      </c>
      <c r="C481" s="2" t="s">
        <v>1325</v>
      </c>
      <c r="D481" s="2" t="s">
        <v>898</v>
      </c>
      <c r="E481" s="4" t="s">
        <v>1316</v>
      </c>
      <c r="F481" s="5" t="s">
        <v>1317</v>
      </c>
      <c r="G481" s="15">
        <v>42326</v>
      </c>
      <c r="H481" s="15">
        <v>42095</v>
      </c>
      <c r="I481" s="6">
        <v>530</v>
      </c>
      <c r="J481" s="6">
        <v>500</v>
      </c>
      <c r="K481" s="6">
        <v>530</v>
      </c>
      <c r="L481" s="2">
        <v>244</v>
      </c>
    </row>
    <row r="482" spans="1:12" x14ac:dyDescent="0.2">
      <c r="A482" s="2" t="s">
        <v>902</v>
      </c>
      <c r="B482" s="3" t="s">
        <v>903</v>
      </c>
      <c r="C482" s="2" t="s">
        <v>1325</v>
      </c>
      <c r="D482" s="2" t="s">
        <v>898</v>
      </c>
      <c r="E482" s="4" t="s">
        <v>1316</v>
      </c>
      <c r="F482" s="5" t="s">
        <v>1317</v>
      </c>
      <c r="G482" s="15">
        <v>42326</v>
      </c>
      <c r="H482" s="15">
        <v>42095</v>
      </c>
      <c r="I482" s="6">
        <v>450</v>
      </c>
      <c r="J482" s="6">
        <v>500</v>
      </c>
      <c r="K482" s="6">
        <v>530</v>
      </c>
      <c r="L482" s="2">
        <v>538</v>
      </c>
    </row>
    <row r="483" spans="1:12" x14ac:dyDescent="0.2">
      <c r="A483" s="2" t="s">
        <v>904</v>
      </c>
      <c r="B483" s="3" t="s">
        <v>905</v>
      </c>
      <c r="C483" s="2" t="s">
        <v>1325</v>
      </c>
      <c r="D483" s="2" t="s">
        <v>898</v>
      </c>
      <c r="E483" s="4" t="s">
        <v>1316</v>
      </c>
      <c r="F483" s="5" t="s">
        <v>1317</v>
      </c>
      <c r="G483" s="15">
        <v>42326</v>
      </c>
      <c r="H483" s="15">
        <v>42095</v>
      </c>
      <c r="I483" s="6">
        <v>490</v>
      </c>
      <c r="J483" s="6">
        <v>500</v>
      </c>
      <c r="K483" s="6">
        <v>530</v>
      </c>
      <c r="L483" s="2">
        <v>400</v>
      </c>
    </row>
    <row r="484" spans="1:12" x14ac:dyDescent="0.2">
      <c r="A484" s="2" t="s">
        <v>906</v>
      </c>
      <c r="B484" s="3" t="s">
        <v>907</v>
      </c>
      <c r="C484" s="2" t="s">
        <v>1325</v>
      </c>
      <c r="D484" s="2" t="s">
        <v>898</v>
      </c>
      <c r="E484" s="4" t="s">
        <v>1316</v>
      </c>
      <c r="F484" s="5" t="s">
        <v>1317</v>
      </c>
      <c r="G484" s="15">
        <v>42326</v>
      </c>
      <c r="H484" s="15">
        <v>42095</v>
      </c>
      <c r="I484" s="6">
        <v>480</v>
      </c>
      <c r="J484" s="6">
        <v>500</v>
      </c>
      <c r="K484" s="6">
        <v>530</v>
      </c>
      <c r="L484" s="2">
        <v>439</v>
      </c>
    </row>
    <row r="485" spans="1:12" x14ac:dyDescent="0.2">
      <c r="A485" s="2" t="s">
        <v>908</v>
      </c>
      <c r="B485" s="3" t="s">
        <v>909</v>
      </c>
      <c r="C485" s="2" t="s">
        <v>1325</v>
      </c>
      <c r="D485" s="2" t="s">
        <v>898</v>
      </c>
      <c r="E485" s="4" t="s">
        <v>1316</v>
      </c>
      <c r="F485" s="5" t="s">
        <v>1317</v>
      </c>
      <c r="G485" s="15">
        <v>42326</v>
      </c>
      <c r="H485" s="15">
        <v>42095</v>
      </c>
      <c r="I485" s="6">
        <v>540</v>
      </c>
      <c r="J485" s="6">
        <v>500</v>
      </c>
      <c r="K485" s="6">
        <v>530</v>
      </c>
      <c r="L485" s="2">
        <v>207</v>
      </c>
    </row>
    <row r="486" spans="1:12" x14ac:dyDescent="0.2">
      <c r="A486" s="2" t="s">
        <v>910</v>
      </c>
      <c r="B486" s="3" t="s">
        <v>911</v>
      </c>
      <c r="C486" s="2" t="s">
        <v>1325</v>
      </c>
      <c r="D486" s="2" t="s">
        <v>898</v>
      </c>
      <c r="E486" s="4" t="s">
        <v>1316</v>
      </c>
      <c r="F486" s="5" t="s">
        <v>1317</v>
      </c>
      <c r="G486" s="15">
        <v>42326</v>
      </c>
      <c r="H486" s="15">
        <v>42095</v>
      </c>
      <c r="I486" s="6">
        <v>480</v>
      </c>
      <c r="J486" s="6">
        <v>500</v>
      </c>
      <c r="K486" s="6">
        <v>530</v>
      </c>
      <c r="L486" s="2">
        <v>439</v>
      </c>
    </row>
    <row r="487" spans="1:12" x14ac:dyDescent="0.2">
      <c r="A487" s="2" t="s">
        <v>912</v>
      </c>
      <c r="B487" s="3" t="s">
        <v>913</v>
      </c>
      <c r="C487" s="2" t="s">
        <v>1325</v>
      </c>
      <c r="D487" s="2" t="s">
        <v>898</v>
      </c>
      <c r="E487" s="4" t="s">
        <v>1316</v>
      </c>
      <c r="F487" s="5" t="s">
        <v>1317</v>
      </c>
      <c r="G487" s="15">
        <v>42326</v>
      </c>
      <c r="H487" s="15">
        <v>42095</v>
      </c>
      <c r="I487" s="6">
        <v>540</v>
      </c>
      <c r="J487" s="6">
        <v>500</v>
      </c>
      <c r="K487" s="6">
        <v>530</v>
      </c>
      <c r="L487" s="2">
        <v>207</v>
      </c>
    </row>
    <row r="488" spans="1:12" x14ac:dyDescent="0.2">
      <c r="A488" s="2" t="s">
        <v>914</v>
      </c>
      <c r="B488" s="3" t="s">
        <v>915</v>
      </c>
      <c r="C488" s="2" t="s">
        <v>1325</v>
      </c>
      <c r="D488" s="2" t="s">
        <v>898</v>
      </c>
      <c r="E488" s="4" t="s">
        <v>1316</v>
      </c>
      <c r="F488" s="5" t="s">
        <v>1317</v>
      </c>
      <c r="G488" s="15">
        <v>42326</v>
      </c>
      <c r="H488" s="15">
        <v>42095</v>
      </c>
      <c r="I488" s="6">
        <v>420</v>
      </c>
      <c r="J488" s="6">
        <v>500</v>
      </c>
      <c r="K488" s="6">
        <v>530</v>
      </c>
      <c r="L488" s="2">
        <v>606</v>
      </c>
    </row>
    <row r="489" spans="1:12" x14ac:dyDescent="0.2">
      <c r="A489" s="2" t="s">
        <v>916</v>
      </c>
      <c r="B489" s="3" t="s">
        <v>917</v>
      </c>
      <c r="C489" s="2" t="s">
        <v>1325</v>
      </c>
      <c r="D489" s="2" t="s">
        <v>898</v>
      </c>
      <c r="E489" s="4" t="s">
        <v>1316</v>
      </c>
      <c r="F489" s="5" t="s">
        <v>1317</v>
      </c>
      <c r="G489" s="15">
        <v>42326</v>
      </c>
      <c r="H489" s="15">
        <v>42095</v>
      </c>
      <c r="I489" s="6">
        <v>440</v>
      </c>
      <c r="J489" s="6">
        <v>500</v>
      </c>
      <c r="K489" s="6">
        <v>530</v>
      </c>
      <c r="L489" s="2">
        <v>568</v>
      </c>
    </row>
    <row r="490" spans="1:12" x14ac:dyDescent="0.2">
      <c r="A490" s="2" t="s">
        <v>918</v>
      </c>
      <c r="B490" s="3" t="s">
        <v>919</v>
      </c>
      <c r="C490" s="2" t="s">
        <v>1325</v>
      </c>
      <c r="D490" s="2" t="s">
        <v>898</v>
      </c>
      <c r="E490" s="4" t="s">
        <v>1316</v>
      </c>
      <c r="F490" s="5" t="s">
        <v>1317</v>
      </c>
      <c r="G490" s="15">
        <v>42326</v>
      </c>
      <c r="H490" s="15">
        <v>42095</v>
      </c>
      <c r="I490" s="6">
        <v>550</v>
      </c>
      <c r="J490" s="6">
        <v>500</v>
      </c>
      <c r="K490" s="6">
        <v>530</v>
      </c>
      <c r="L490" s="2">
        <v>185</v>
      </c>
    </row>
    <row r="491" spans="1:12" x14ac:dyDescent="0.2">
      <c r="A491" s="2" t="s">
        <v>920</v>
      </c>
      <c r="B491" s="3" t="s">
        <v>921</v>
      </c>
      <c r="C491" s="2" t="s">
        <v>1325</v>
      </c>
      <c r="D491" s="2" t="s">
        <v>898</v>
      </c>
      <c r="E491" s="4" t="s">
        <v>1316</v>
      </c>
      <c r="F491" s="5" t="s">
        <v>1317</v>
      </c>
      <c r="G491" s="15">
        <v>42326</v>
      </c>
      <c r="H491" s="15">
        <v>42095</v>
      </c>
      <c r="I491" s="6">
        <v>530</v>
      </c>
      <c r="J491" s="6">
        <v>500</v>
      </c>
      <c r="K491" s="6">
        <v>530</v>
      </c>
      <c r="L491" s="2">
        <v>244</v>
      </c>
    </row>
    <row r="492" spans="1:12" x14ac:dyDescent="0.2">
      <c r="A492" s="2" t="s">
        <v>922</v>
      </c>
      <c r="B492" s="3" t="s">
        <v>923</v>
      </c>
      <c r="C492" s="2" t="s">
        <v>1325</v>
      </c>
      <c r="D492" s="2" t="s">
        <v>898</v>
      </c>
      <c r="E492" s="4" t="s">
        <v>1316</v>
      </c>
      <c r="F492" s="5" t="s">
        <v>1317</v>
      </c>
      <c r="G492" s="15">
        <v>42326</v>
      </c>
      <c r="H492" s="15">
        <v>42095</v>
      </c>
      <c r="I492" s="6">
        <v>580</v>
      </c>
      <c r="J492" s="6">
        <v>500</v>
      </c>
      <c r="K492" s="6">
        <v>530</v>
      </c>
      <c r="L492" s="2">
        <v>121</v>
      </c>
    </row>
    <row r="493" spans="1:12" x14ac:dyDescent="0.2">
      <c r="A493" s="2" t="s">
        <v>924</v>
      </c>
      <c r="B493" s="3" t="s">
        <v>925</v>
      </c>
      <c r="C493" s="2" t="s">
        <v>1325</v>
      </c>
      <c r="D493" s="2" t="s">
        <v>898</v>
      </c>
      <c r="E493" s="4" t="s">
        <v>1316</v>
      </c>
      <c r="F493" s="5" t="s">
        <v>1317</v>
      </c>
      <c r="G493" s="15">
        <v>42326</v>
      </c>
      <c r="H493" s="15">
        <v>42095</v>
      </c>
      <c r="I493" s="6">
        <v>490</v>
      </c>
      <c r="J493" s="6">
        <v>500</v>
      </c>
      <c r="K493" s="6">
        <v>530</v>
      </c>
      <c r="L493" s="2">
        <v>400</v>
      </c>
    </row>
    <row r="494" spans="1:12" x14ac:dyDescent="0.2">
      <c r="A494" s="2" t="s">
        <v>926</v>
      </c>
      <c r="B494" s="3" t="s">
        <v>927</v>
      </c>
      <c r="C494" s="2" t="s">
        <v>1325</v>
      </c>
      <c r="D494" s="2" t="s">
        <v>898</v>
      </c>
      <c r="E494" s="4" t="s">
        <v>1316</v>
      </c>
      <c r="F494" s="5" t="s">
        <v>1317</v>
      </c>
      <c r="G494" s="15">
        <v>42326</v>
      </c>
      <c r="H494" s="15">
        <v>42095</v>
      </c>
      <c r="I494" s="6">
        <v>520</v>
      </c>
      <c r="J494" s="6">
        <v>500</v>
      </c>
      <c r="K494" s="6">
        <v>530</v>
      </c>
      <c r="L494" s="2">
        <v>275</v>
      </c>
    </row>
    <row r="495" spans="1:12" x14ac:dyDescent="0.2">
      <c r="A495" s="2" t="s">
        <v>928</v>
      </c>
      <c r="B495" s="3" t="s">
        <v>929</v>
      </c>
      <c r="C495" s="2" t="s">
        <v>1325</v>
      </c>
      <c r="D495" s="2" t="s">
        <v>898</v>
      </c>
      <c r="E495" s="4" t="s">
        <v>1316</v>
      </c>
      <c r="F495" s="5" t="s">
        <v>1317</v>
      </c>
      <c r="G495" s="15">
        <v>42326</v>
      </c>
      <c r="H495" s="15">
        <v>42095</v>
      </c>
      <c r="I495" s="6">
        <v>470</v>
      </c>
      <c r="J495" s="6">
        <v>500</v>
      </c>
      <c r="K495" s="6">
        <v>530</v>
      </c>
      <c r="L495" s="2">
        <v>475</v>
      </c>
    </row>
    <row r="496" spans="1:12" x14ac:dyDescent="0.2">
      <c r="A496" s="2" t="s">
        <v>930</v>
      </c>
      <c r="B496" s="3" t="s">
        <v>931</v>
      </c>
      <c r="C496" s="2" t="s">
        <v>1325</v>
      </c>
      <c r="D496" s="2" t="s">
        <v>898</v>
      </c>
      <c r="E496" s="4" t="s">
        <v>1316</v>
      </c>
      <c r="F496" s="5" t="s">
        <v>1317</v>
      </c>
      <c r="G496" s="15">
        <v>42326</v>
      </c>
      <c r="H496" s="15">
        <v>42095</v>
      </c>
      <c r="I496" s="6">
        <v>590</v>
      </c>
      <c r="J496" s="6">
        <v>500</v>
      </c>
      <c r="K496" s="6">
        <v>530</v>
      </c>
      <c r="L496" s="2">
        <v>112</v>
      </c>
    </row>
    <row r="497" spans="1:12" x14ac:dyDescent="0.2">
      <c r="A497" s="2" t="s">
        <v>932</v>
      </c>
      <c r="B497" s="3" t="s">
        <v>933</v>
      </c>
      <c r="C497" s="2" t="s">
        <v>1325</v>
      </c>
      <c r="D497" s="2" t="s">
        <v>898</v>
      </c>
      <c r="E497" s="4" t="s">
        <v>1316</v>
      </c>
      <c r="F497" s="5" t="s">
        <v>1317</v>
      </c>
      <c r="G497" s="15">
        <v>42326</v>
      </c>
      <c r="H497" s="15">
        <v>42095</v>
      </c>
      <c r="I497" s="6">
        <v>530</v>
      </c>
      <c r="J497" s="6">
        <v>500</v>
      </c>
      <c r="K497" s="6">
        <v>530</v>
      </c>
      <c r="L497" s="2">
        <v>244</v>
      </c>
    </row>
    <row r="498" spans="1:12" x14ac:dyDescent="0.2">
      <c r="A498" s="2" t="s">
        <v>934</v>
      </c>
      <c r="B498" s="3" t="s">
        <v>935</v>
      </c>
      <c r="C498" s="2" t="s">
        <v>1325</v>
      </c>
      <c r="D498" s="2" t="s">
        <v>898</v>
      </c>
      <c r="E498" s="4" t="s">
        <v>1316</v>
      </c>
      <c r="F498" s="5" t="s">
        <v>1317</v>
      </c>
      <c r="G498" s="15">
        <v>42326</v>
      </c>
      <c r="H498" s="15">
        <v>42095</v>
      </c>
      <c r="I498" s="6">
        <v>470</v>
      </c>
      <c r="J498" s="6">
        <v>500</v>
      </c>
      <c r="K498" s="6">
        <v>530</v>
      </c>
      <c r="L498" s="2">
        <v>475</v>
      </c>
    </row>
    <row r="499" spans="1:12" x14ac:dyDescent="0.2">
      <c r="A499" s="2" t="s">
        <v>936</v>
      </c>
      <c r="B499" s="3" t="s">
        <v>937</v>
      </c>
      <c r="C499" s="2" t="s">
        <v>1325</v>
      </c>
      <c r="D499" s="2" t="s">
        <v>898</v>
      </c>
      <c r="E499" s="4" t="s">
        <v>1316</v>
      </c>
      <c r="F499" s="5" t="s">
        <v>1317</v>
      </c>
      <c r="G499" s="15">
        <v>42326</v>
      </c>
      <c r="H499" s="15">
        <v>42095</v>
      </c>
      <c r="I499" s="6">
        <v>510</v>
      </c>
      <c r="J499" s="6">
        <v>500</v>
      </c>
      <c r="K499" s="6">
        <v>530</v>
      </c>
      <c r="L499" s="2">
        <v>313</v>
      </c>
    </row>
    <row r="500" spans="1:12" x14ac:dyDescent="0.2">
      <c r="A500" s="2" t="s">
        <v>938</v>
      </c>
      <c r="B500" s="3" t="s">
        <v>939</v>
      </c>
      <c r="C500" s="2" t="s">
        <v>1325</v>
      </c>
      <c r="D500" s="2" t="s">
        <v>898</v>
      </c>
      <c r="E500" s="4" t="s">
        <v>1316</v>
      </c>
      <c r="F500" s="5" t="s">
        <v>1317</v>
      </c>
      <c r="G500" s="15">
        <v>42326</v>
      </c>
      <c r="H500" s="15">
        <v>42095</v>
      </c>
      <c r="I500" s="6">
        <v>530</v>
      </c>
      <c r="J500" s="6">
        <v>500</v>
      </c>
      <c r="K500" s="6">
        <v>530</v>
      </c>
      <c r="L500" s="2">
        <v>244</v>
      </c>
    </row>
    <row r="501" spans="1:12" x14ac:dyDescent="0.2">
      <c r="A501" s="2" t="s">
        <v>940</v>
      </c>
      <c r="B501" s="3" t="s">
        <v>941</v>
      </c>
      <c r="C501" s="2" t="s">
        <v>1325</v>
      </c>
      <c r="D501" s="2" t="s">
        <v>898</v>
      </c>
      <c r="E501" s="4" t="s">
        <v>1316</v>
      </c>
      <c r="F501" s="5" t="s">
        <v>1317</v>
      </c>
      <c r="G501" s="15">
        <v>42326</v>
      </c>
      <c r="H501" s="15">
        <v>42095</v>
      </c>
      <c r="I501" s="6">
        <v>460</v>
      </c>
      <c r="J501" s="6">
        <v>500</v>
      </c>
      <c r="K501" s="6">
        <v>530</v>
      </c>
      <c r="L501" s="2">
        <v>507</v>
      </c>
    </row>
    <row r="502" spans="1:12" x14ac:dyDescent="0.2">
      <c r="A502" s="2" t="s">
        <v>942</v>
      </c>
      <c r="B502" s="3" t="s">
        <v>943</v>
      </c>
      <c r="C502" s="2" t="s">
        <v>1325</v>
      </c>
      <c r="D502" s="2" t="s">
        <v>898</v>
      </c>
      <c r="E502" s="4" t="s">
        <v>1316</v>
      </c>
      <c r="F502" s="5" t="s">
        <v>1317</v>
      </c>
      <c r="G502" s="15">
        <v>42326</v>
      </c>
      <c r="H502" s="15">
        <v>42095</v>
      </c>
      <c r="I502" s="6">
        <v>440</v>
      </c>
      <c r="J502" s="6">
        <v>500</v>
      </c>
      <c r="K502" s="6">
        <v>530</v>
      </c>
      <c r="L502" s="2">
        <v>568</v>
      </c>
    </row>
    <row r="503" spans="1:12" x14ac:dyDescent="0.2">
      <c r="A503" s="2" t="s">
        <v>944</v>
      </c>
      <c r="B503" s="3" t="s">
        <v>945</v>
      </c>
      <c r="C503" s="2" t="s">
        <v>1325</v>
      </c>
      <c r="D503" s="2" t="s">
        <v>898</v>
      </c>
      <c r="E503" s="4" t="s">
        <v>1316</v>
      </c>
      <c r="F503" s="5" t="s">
        <v>1317</v>
      </c>
      <c r="G503" s="15">
        <v>42326</v>
      </c>
      <c r="H503" s="15">
        <v>42095</v>
      </c>
      <c r="I503" s="6">
        <v>450</v>
      </c>
      <c r="J503" s="6">
        <v>500</v>
      </c>
      <c r="K503" s="6">
        <v>530</v>
      </c>
      <c r="L503" s="2">
        <v>538</v>
      </c>
    </row>
    <row r="504" spans="1:12" x14ac:dyDescent="0.2">
      <c r="A504" s="2" t="s">
        <v>946</v>
      </c>
      <c r="B504" s="3" t="s">
        <v>947</v>
      </c>
      <c r="C504" s="2" t="s">
        <v>1325</v>
      </c>
      <c r="D504" s="2" t="s">
        <v>898</v>
      </c>
      <c r="E504" s="4" t="s">
        <v>1316</v>
      </c>
      <c r="F504" s="5" t="s">
        <v>1317</v>
      </c>
      <c r="G504" s="15">
        <v>42326</v>
      </c>
      <c r="H504" s="15">
        <v>42095</v>
      </c>
      <c r="I504" s="6">
        <v>510</v>
      </c>
      <c r="J504" s="6">
        <v>500</v>
      </c>
      <c r="K504" s="6">
        <v>530</v>
      </c>
      <c r="L504" s="2">
        <v>313</v>
      </c>
    </row>
    <row r="505" spans="1:12" x14ac:dyDescent="0.2">
      <c r="A505" s="2" t="s">
        <v>948</v>
      </c>
      <c r="B505" s="3" t="s">
        <v>949</v>
      </c>
      <c r="C505" s="2" t="s">
        <v>1325</v>
      </c>
      <c r="D505" s="2" t="s">
        <v>898</v>
      </c>
      <c r="E505" s="4" t="s">
        <v>1316</v>
      </c>
      <c r="F505" s="5" t="s">
        <v>1317</v>
      </c>
      <c r="G505" s="15">
        <v>42326</v>
      </c>
      <c r="H505" s="15">
        <v>42095</v>
      </c>
      <c r="I505" s="6">
        <v>530</v>
      </c>
      <c r="J505" s="6">
        <v>500</v>
      </c>
      <c r="K505" s="6">
        <v>530</v>
      </c>
      <c r="L505" s="2">
        <v>244</v>
      </c>
    </row>
    <row r="506" spans="1:12" x14ac:dyDescent="0.2">
      <c r="A506" s="2" t="s">
        <v>950</v>
      </c>
      <c r="B506" s="3" t="s">
        <v>951</v>
      </c>
      <c r="C506" s="2" t="s">
        <v>1325</v>
      </c>
      <c r="D506" s="2" t="s">
        <v>898</v>
      </c>
      <c r="E506" s="4" t="s">
        <v>1316</v>
      </c>
      <c r="F506" s="5" t="s">
        <v>1317</v>
      </c>
      <c r="G506" s="15">
        <v>42326</v>
      </c>
      <c r="H506" s="15">
        <v>42095</v>
      </c>
      <c r="I506" s="6">
        <v>580</v>
      </c>
      <c r="J506" s="6">
        <v>500</v>
      </c>
      <c r="K506" s="6">
        <v>530</v>
      </c>
      <c r="L506" s="2">
        <v>121</v>
      </c>
    </row>
    <row r="507" spans="1:12" x14ac:dyDescent="0.2">
      <c r="A507" s="2" t="s">
        <v>952</v>
      </c>
      <c r="B507" s="3" t="s">
        <v>953</v>
      </c>
      <c r="C507" s="2" t="s">
        <v>1325</v>
      </c>
      <c r="D507" s="2" t="s">
        <v>898</v>
      </c>
      <c r="E507" s="4" t="s">
        <v>1316</v>
      </c>
      <c r="F507" s="5" t="s">
        <v>1317</v>
      </c>
      <c r="G507" s="15">
        <v>42326</v>
      </c>
      <c r="H507" s="15">
        <v>42095</v>
      </c>
      <c r="I507" s="6">
        <v>530</v>
      </c>
      <c r="J507" s="6">
        <v>500</v>
      </c>
      <c r="K507" s="6">
        <v>530</v>
      </c>
      <c r="L507" s="2">
        <v>244</v>
      </c>
    </row>
    <row r="508" spans="1:12" x14ac:dyDescent="0.2">
      <c r="A508" s="2" t="s">
        <v>954</v>
      </c>
      <c r="B508" s="3" t="s">
        <v>955</v>
      </c>
      <c r="C508" s="2" t="s">
        <v>1325</v>
      </c>
      <c r="D508" s="2" t="s">
        <v>898</v>
      </c>
      <c r="E508" s="4" t="s">
        <v>1316</v>
      </c>
      <c r="F508" s="5" t="s">
        <v>1317</v>
      </c>
      <c r="G508" s="15">
        <v>42326</v>
      </c>
      <c r="H508" s="15">
        <v>42095</v>
      </c>
      <c r="I508" s="6">
        <v>600</v>
      </c>
      <c r="J508" s="6">
        <v>500</v>
      </c>
      <c r="K508" s="6">
        <v>530</v>
      </c>
      <c r="L508" s="2">
        <v>100</v>
      </c>
    </row>
    <row r="509" spans="1:12" x14ac:dyDescent="0.2">
      <c r="A509" s="2" t="s">
        <v>956</v>
      </c>
      <c r="B509" s="3" t="s">
        <v>957</v>
      </c>
      <c r="C509" s="2" t="s">
        <v>1325</v>
      </c>
      <c r="D509" s="2" t="s">
        <v>898</v>
      </c>
      <c r="E509" s="4" t="s">
        <v>1316</v>
      </c>
      <c r="F509" s="5" t="s">
        <v>1317</v>
      </c>
      <c r="G509" s="15">
        <v>42326</v>
      </c>
      <c r="H509" s="15">
        <v>42095</v>
      </c>
      <c r="I509" s="6">
        <v>460</v>
      </c>
      <c r="J509" s="6">
        <v>500</v>
      </c>
      <c r="K509" s="6">
        <v>530</v>
      </c>
      <c r="L509" s="2">
        <v>507</v>
      </c>
    </row>
    <row r="510" spans="1:12" x14ac:dyDescent="0.2">
      <c r="A510" s="2" t="s">
        <v>958</v>
      </c>
      <c r="B510" s="3" t="s">
        <v>959</v>
      </c>
      <c r="C510" s="2" t="s">
        <v>1325</v>
      </c>
      <c r="D510" s="2" t="s">
        <v>898</v>
      </c>
      <c r="E510" s="4" t="s">
        <v>1316</v>
      </c>
      <c r="F510" s="5" t="s">
        <v>1317</v>
      </c>
      <c r="G510" s="15">
        <v>42326</v>
      </c>
      <c r="H510" s="15">
        <v>42095</v>
      </c>
      <c r="I510" s="6">
        <v>480</v>
      </c>
      <c r="J510" s="6">
        <v>500</v>
      </c>
      <c r="K510" s="6">
        <v>530</v>
      </c>
      <c r="L510" s="2">
        <v>439</v>
      </c>
    </row>
    <row r="511" spans="1:12" x14ac:dyDescent="0.2">
      <c r="A511" s="2" t="s">
        <v>960</v>
      </c>
      <c r="B511" s="3" t="s">
        <v>961</v>
      </c>
      <c r="C511" s="2" t="s">
        <v>1325</v>
      </c>
      <c r="D511" s="2" t="s">
        <v>898</v>
      </c>
      <c r="E511" s="4" t="s">
        <v>1316</v>
      </c>
      <c r="F511" s="5" t="s">
        <v>1317</v>
      </c>
      <c r="G511" s="15">
        <v>42326</v>
      </c>
      <c r="H511" s="15">
        <v>42095</v>
      </c>
      <c r="I511" s="6">
        <v>530</v>
      </c>
      <c r="J511" s="6">
        <v>500</v>
      </c>
      <c r="K511" s="6">
        <v>530</v>
      </c>
      <c r="L511" s="2">
        <v>244</v>
      </c>
    </row>
    <row r="512" spans="1:12" x14ac:dyDescent="0.2">
      <c r="A512" s="2" t="s">
        <v>962</v>
      </c>
      <c r="B512" s="3" t="s">
        <v>963</v>
      </c>
      <c r="C512" s="2" t="s">
        <v>1325</v>
      </c>
      <c r="D512" s="2" t="s">
        <v>898</v>
      </c>
      <c r="E512" s="4" t="s">
        <v>1316</v>
      </c>
      <c r="F512" s="5" t="s">
        <v>1317</v>
      </c>
      <c r="G512" s="15">
        <v>42326</v>
      </c>
      <c r="H512" s="15">
        <v>42095</v>
      </c>
      <c r="I512" s="6">
        <v>490</v>
      </c>
      <c r="J512" s="6">
        <v>500</v>
      </c>
      <c r="K512" s="6">
        <v>530</v>
      </c>
      <c r="L512" s="2">
        <v>400</v>
      </c>
    </row>
    <row r="513" spans="1:12" x14ac:dyDescent="0.2">
      <c r="A513" s="2" t="s">
        <v>964</v>
      </c>
      <c r="B513" s="2" t="s">
        <v>965</v>
      </c>
      <c r="C513" s="2" t="s">
        <v>1325</v>
      </c>
      <c r="D513" s="2" t="s">
        <v>898</v>
      </c>
      <c r="E513" s="4" t="s">
        <v>1316</v>
      </c>
      <c r="F513" s="5" t="s">
        <v>1317</v>
      </c>
      <c r="G513" s="15">
        <v>42326</v>
      </c>
      <c r="H513" s="15">
        <v>42095</v>
      </c>
      <c r="I513" s="6">
        <v>500</v>
      </c>
      <c r="J513" s="6">
        <v>500</v>
      </c>
      <c r="K513" s="6">
        <v>530</v>
      </c>
      <c r="L513" s="2">
        <v>351</v>
      </c>
    </row>
    <row r="514" spans="1:12" x14ac:dyDescent="0.2">
      <c r="A514" s="2" t="s">
        <v>966</v>
      </c>
      <c r="B514" s="3" t="s">
        <v>967</v>
      </c>
      <c r="C514" s="2" t="s">
        <v>1325</v>
      </c>
      <c r="D514" s="2" t="s">
        <v>898</v>
      </c>
      <c r="E514" s="4" t="s">
        <v>1316</v>
      </c>
      <c r="F514" s="5" t="s">
        <v>1317</v>
      </c>
      <c r="G514" s="15">
        <v>42326</v>
      </c>
      <c r="H514" s="15">
        <v>42095</v>
      </c>
      <c r="I514" s="6">
        <v>470</v>
      </c>
      <c r="J514" s="6">
        <v>500</v>
      </c>
      <c r="K514" s="6">
        <v>530</v>
      </c>
      <c r="L514" s="2">
        <v>475</v>
      </c>
    </row>
    <row r="515" spans="1:12" x14ac:dyDescent="0.2">
      <c r="A515" s="2" t="s">
        <v>968</v>
      </c>
      <c r="B515" s="3" t="s">
        <v>969</v>
      </c>
      <c r="C515" s="2" t="s">
        <v>1325</v>
      </c>
      <c r="D515" s="2" t="s">
        <v>898</v>
      </c>
      <c r="E515" s="4" t="s">
        <v>1316</v>
      </c>
      <c r="F515" s="5" t="s">
        <v>1317</v>
      </c>
      <c r="G515" s="15">
        <v>42326</v>
      </c>
      <c r="H515" s="15">
        <v>42095</v>
      </c>
      <c r="I515" s="6">
        <v>440</v>
      </c>
      <c r="J515" s="6">
        <v>500</v>
      </c>
      <c r="K515" s="6">
        <v>530</v>
      </c>
      <c r="L515" s="2">
        <v>568</v>
      </c>
    </row>
    <row r="516" spans="1:12" x14ac:dyDescent="0.2">
      <c r="A516" s="2" t="s">
        <v>970</v>
      </c>
      <c r="B516" s="3" t="s">
        <v>971</v>
      </c>
      <c r="C516" s="2" t="s">
        <v>1325</v>
      </c>
      <c r="D516" s="2" t="s">
        <v>898</v>
      </c>
      <c r="E516" s="4" t="s">
        <v>1316</v>
      </c>
      <c r="F516" s="5" t="s">
        <v>1317</v>
      </c>
      <c r="G516" s="15">
        <v>42326</v>
      </c>
      <c r="H516" s="15">
        <v>42095</v>
      </c>
      <c r="I516" s="6">
        <v>570</v>
      </c>
      <c r="J516" s="6">
        <v>500</v>
      </c>
      <c r="K516" s="6">
        <v>530</v>
      </c>
      <c r="L516" s="2">
        <v>142</v>
      </c>
    </row>
    <row r="517" spans="1:12" x14ac:dyDescent="0.2">
      <c r="A517" s="2" t="s">
        <v>972</v>
      </c>
      <c r="B517" s="3" t="s">
        <v>973</v>
      </c>
      <c r="C517" s="2" t="s">
        <v>1325</v>
      </c>
      <c r="D517" s="2" t="s">
        <v>898</v>
      </c>
      <c r="E517" s="4" t="s">
        <v>1316</v>
      </c>
      <c r="F517" s="5" t="s">
        <v>1317</v>
      </c>
      <c r="G517" s="15">
        <v>42326</v>
      </c>
      <c r="H517" s="15">
        <v>42095</v>
      </c>
      <c r="I517" s="6">
        <v>520</v>
      </c>
      <c r="J517" s="6">
        <v>500</v>
      </c>
      <c r="K517" s="6">
        <v>530</v>
      </c>
      <c r="L517" s="2">
        <v>275</v>
      </c>
    </row>
    <row r="518" spans="1:12" x14ac:dyDescent="0.2">
      <c r="A518" s="2" t="s">
        <v>974</v>
      </c>
      <c r="B518" s="3" t="s">
        <v>975</v>
      </c>
      <c r="C518" s="2" t="s">
        <v>1325</v>
      </c>
      <c r="D518" s="2" t="s">
        <v>898</v>
      </c>
      <c r="E518" s="4" t="s">
        <v>1316</v>
      </c>
      <c r="F518" s="5" t="s">
        <v>1317</v>
      </c>
      <c r="G518" s="15">
        <v>42326</v>
      </c>
      <c r="H518" s="15">
        <v>42095</v>
      </c>
      <c r="I518" s="6">
        <v>490</v>
      </c>
      <c r="J518" s="6">
        <v>500</v>
      </c>
      <c r="K518" s="6">
        <v>530</v>
      </c>
      <c r="L518" s="2">
        <v>400</v>
      </c>
    </row>
    <row r="519" spans="1:12" x14ac:dyDescent="0.2">
      <c r="A519" s="2" t="s">
        <v>976</v>
      </c>
      <c r="B519" s="3" t="s">
        <v>977</v>
      </c>
      <c r="C519" s="2" t="s">
        <v>1325</v>
      </c>
      <c r="D519" s="2" t="s">
        <v>898</v>
      </c>
      <c r="E519" s="4" t="s">
        <v>1316</v>
      </c>
      <c r="F519" s="5" t="s">
        <v>1317</v>
      </c>
      <c r="G519" s="15">
        <v>42326</v>
      </c>
      <c r="H519" s="15">
        <v>42095</v>
      </c>
      <c r="I519" s="6">
        <v>470</v>
      </c>
      <c r="J519" s="6">
        <v>500</v>
      </c>
      <c r="K519" s="6">
        <v>530</v>
      </c>
      <c r="L519" s="2">
        <v>475</v>
      </c>
    </row>
    <row r="520" spans="1:12" x14ac:dyDescent="0.2">
      <c r="A520" s="2" t="s">
        <v>978</v>
      </c>
      <c r="B520" s="3" t="s">
        <v>979</v>
      </c>
      <c r="C520" s="2" t="s">
        <v>1325</v>
      </c>
      <c r="D520" s="2" t="s">
        <v>898</v>
      </c>
      <c r="E520" s="4" t="s">
        <v>1316</v>
      </c>
      <c r="F520" s="5" t="s">
        <v>1317</v>
      </c>
      <c r="G520" s="15">
        <v>42326</v>
      </c>
      <c r="H520" s="15">
        <v>42095</v>
      </c>
      <c r="I520" s="6">
        <v>420</v>
      </c>
      <c r="J520" s="6">
        <v>500</v>
      </c>
      <c r="K520" s="6">
        <v>530</v>
      </c>
      <c r="L520" s="2">
        <v>606</v>
      </c>
    </row>
    <row r="521" spans="1:12" x14ac:dyDescent="0.2">
      <c r="A521" s="2" t="s">
        <v>980</v>
      </c>
      <c r="B521" s="3" t="s">
        <v>346</v>
      </c>
      <c r="C521" s="2" t="s">
        <v>1325</v>
      </c>
      <c r="D521" s="2" t="s">
        <v>898</v>
      </c>
      <c r="E521" s="4" t="s">
        <v>1316</v>
      </c>
      <c r="F521" s="5" t="s">
        <v>1317</v>
      </c>
      <c r="G521" s="15">
        <v>42326</v>
      </c>
      <c r="H521" s="15">
        <v>42095</v>
      </c>
      <c r="I521" s="6">
        <v>520</v>
      </c>
      <c r="J521" s="6">
        <v>500</v>
      </c>
      <c r="K521" s="6">
        <v>530</v>
      </c>
      <c r="L521" s="2">
        <v>275</v>
      </c>
    </row>
    <row r="522" spans="1:12" x14ac:dyDescent="0.2">
      <c r="A522" s="2" t="s">
        <v>981</v>
      </c>
      <c r="B522" s="3" t="s">
        <v>982</v>
      </c>
      <c r="C522" s="2" t="s">
        <v>1325</v>
      </c>
      <c r="D522" s="2" t="s">
        <v>898</v>
      </c>
      <c r="E522" s="4" t="s">
        <v>1316</v>
      </c>
      <c r="F522" s="5" t="s">
        <v>1317</v>
      </c>
      <c r="G522" s="15">
        <v>42326</v>
      </c>
      <c r="H522" s="15">
        <v>42095</v>
      </c>
      <c r="I522" s="6">
        <v>490</v>
      </c>
      <c r="J522" s="6">
        <v>500</v>
      </c>
      <c r="K522" s="6">
        <v>530</v>
      </c>
      <c r="L522" s="2">
        <v>400</v>
      </c>
    </row>
    <row r="523" spans="1:12" x14ac:dyDescent="0.2">
      <c r="A523" s="2" t="s">
        <v>983</v>
      </c>
      <c r="B523" s="3" t="s">
        <v>984</v>
      </c>
      <c r="C523" s="2" t="s">
        <v>1325</v>
      </c>
      <c r="D523" s="2" t="s">
        <v>898</v>
      </c>
      <c r="E523" s="4" t="s">
        <v>1316</v>
      </c>
      <c r="F523" s="5" t="s">
        <v>1317</v>
      </c>
      <c r="G523" s="15">
        <v>42326</v>
      </c>
      <c r="H523" s="15">
        <v>42095</v>
      </c>
      <c r="I523" s="6">
        <v>550</v>
      </c>
      <c r="J523" s="6">
        <v>500</v>
      </c>
      <c r="K523" s="6">
        <v>530</v>
      </c>
      <c r="L523" s="2">
        <v>185</v>
      </c>
    </row>
    <row r="524" spans="1:12" x14ac:dyDescent="0.2">
      <c r="A524" s="2" t="s">
        <v>985</v>
      </c>
      <c r="B524" s="3" t="s">
        <v>986</v>
      </c>
      <c r="C524" s="2" t="s">
        <v>1325</v>
      </c>
      <c r="D524" s="2" t="s">
        <v>898</v>
      </c>
      <c r="E524" s="4" t="s">
        <v>1316</v>
      </c>
      <c r="F524" s="5" t="s">
        <v>1317</v>
      </c>
      <c r="G524" s="15">
        <v>42326</v>
      </c>
      <c r="H524" s="15">
        <v>42095</v>
      </c>
      <c r="I524" s="6">
        <v>530</v>
      </c>
      <c r="J524" s="6">
        <v>500</v>
      </c>
      <c r="K524" s="6">
        <v>530</v>
      </c>
      <c r="L524" s="2">
        <v>244</v>
      </c>
    </row>
    <row r="525" spans="1:12" x14ac:dyDescent="0.2">
      <c r="A525" s="2" t="s">
        <v>987</v>
      </c>
      <c r="B525" s="3" t="s">
        <v>988</v>
      </c>
      <c r="C525" s="2" t="s">
        <v>1325</v>
      </c>
      <c r="D525" s="2" t="s">
        <v>898</v>
      </c>
      <c r="E525" s="4" t="s">
        <v>1316</v>
      </c>
      <c r="F525" s="5" t="s">
        <v>1317</v>
      </c>
      <c r="G525" s="15">
        <v>42326</v>
      </c>
      <c r="H525" s="15">
        <v>42095</v>
      </c>
      <c r="I525" s="6">
        <v>510</v>
      </c>
      <c r="J525" s="6">
        <v>500</v>
      </c>
      <c r="K525" s="6">
        <v>530</v>
      </c>
      <c r="L525" s="2">
        <v>313</v>
      </c>
    </row>
    <row r="526" spans="1:12" x14ac:dyDescent="0.2">
      <c r="A526" s="2" t="s">
        <v>989</v>
      </c>
      <c r="B526" s="3" t="s">
        <v>990</v>
      </c>
      <c r="C526" s="2" t="s">
        <v>1325</v>
      </c>
      <c r="D526" s="2" t="s">
        <v>898</v>
      </c>
      <c r="E526" s="4" t="s">
        <v>1316</v>
      </c>
      <c r="F526" s="5" t="s">
        <v>1317</v>
      </c>
      <c r="G526" s="15">
        <v>42326</v>
      </c>
      <c r="H526" s="15">
        <v>42095</v>
      </c>
      <c r="I526" s="6">
        <v>490</v>
      </c>
      <c r="J526" s="6">
        <v>500</v>
      </c>
      <c r="K526" s="6">
        <v>530</v>
      </c>
      <c r="L526" s="2">
        <v>400</v>
      </c>
    </row>
    <row r="527" spans="1:12" x14ac:dyDescent="0.2">
      <c r="A527" s="2" t="s">
        <v>991</v>
      </c>
      <c r="B527" s="3" t="s">
        <v>992</v>
      </c>
      <c r="C527" s="2" t="s">
        <v>1325</v>
      </c>
      <c r="D527" s="2" t="s">
        <v>898</v>
      </c>
      <c r="E527" s="4" t="s">
        <v>1316</v>
      </c>
      <c r="F527" s="5" t="s">
        <v>1317</v>
      </c>
      <c r="G527" s="15">
        <v>42326</v>
      </c>
      <c r="H527" s="15">
        <v>42095</v>
      </c>
      <c r="I527" s="6">
        <v>420</v>
      </c>
      <c r="J527" s="6">
        <v>500</v>
      </c>
      <c r="K527" s="6">
        <v>530</v>
      </c>
      <c r="L527" s="2">
        <v>606</v>
      </c>
    </row>
    <row r="528" spans="1:12" x14ac:dyDescent="0.2">
      <c r="A528" s="2" t="s">
        <v>993</v>
      </c>
      <c r="B528" s="3" t="s">
        <v>994</v>
      </c>
      <c r="C528" s="2" t="s">
        <v>1325</v>
      </c>
      <c r="D528" s="2" t="s">
        <v>898</v>
      </c>
      <c r="E528" s="4" t="s">
        <v>1316</v>
      </c>
      <c r="F528" s="5" t="s">
        <v>1317</v>
      </c>
      <c r="G528" s="15">
        <v>42326</v>
      </c>
      <c r="H528" s="15">
        <v>42095</v>
      </c>
      <c r="I528" s="6">
        <v>460</v>
      </c>
      <c r="J528" s="6">
        <v>500</v>
      </c>
      <c r="K528" s="6">
        <v>530</v>
      </c>
      <c r="L528" s="2">
        <v>507</v>
      </c>
    </row>
    <row r="529" spans="1:12" x14ac:dyDescent="0.2">
      <c r="A529" s="2" t="s">
        <v>995</v>
      </c>
      <c r="B529" s="3" t="s">
        <v>996</v>
      </c>
      <c r="C529" s="2" t="s">
        <v>1325</v>
      </c>
      <c r="D529" s="2" t="s">
        <v>898</v>
      </c>
      <c r="E529" s="4" t="s">
        <v>1316</v>
      </c>
      <c r="F529" s="5" t="s">
        <v>1317</v>
      </c>
      <c r="G529" s="15">
        <v>42326</v>
      </c>
      <c r="H529" s="15">
        <v>42095</v>
      </c>
      <c r="I529" s="6">
        <v>450</v>
      </c>
      <c r="J529" s="6">
        <v>500</v>
      </c>
      <c r="K529" s="6">
        <v>530</v>
      </c>
      <c r="L529" s="2">
        <v>538</v>
      </c>
    </row>
    <row r="530" spans="1:12" x14ac:dyDescent="0.2">
      <c r="A530" s="2" t="s">
        <v>997</v>
      </c>
      <c r="B530" s="3" t="s">
        <v>998</v>
      </c>
      <c r="C530" s="2" t="s">
        <v>1325</v>
      </c>
      <c r="D530" s="2" t="s">
        <v>898</v>
      </c>
      <c r="E530" s="4" t="s">
        <v>1316</v>
      </c>
      <c r="F530" s="5" t="s">
        <v>1317</v>
      </c>
      <c r="G530" s="15">
        <v>42326</v>
      </c>
      <c r="H530" s="15">
        <v>42095</v>
      </c>
      <c r="I530" s="6">
        <v>480</v>
      </c>
      <c r="J530" s="6">
        <v>500</v>
      </c>
      <c r="K530" s="6">
        <v>530</v>
      </c>
      <c r="L530" s="2">
        <v>439</v>
      </c>
    </row>
    <row r="531" spans="1:12" x14ac:dyDescent="0.2">
      <c r="A531" s="2" t="s">
        <v>999</v>
      </c>
      <c r="B531" s="3" t="s">
        <v>39</v>
      </c>
      <c r="C531" s="2" t="s">
        <v>1325</v>
      </c>
      <c r="D531" s="2" t="s">
        <v>898</v>
      </c>
      <c r="E531" s="4" t="s">
        <v>1316</v>
      </c>
      <c r="F531" s="5" t="s">
        <v>1317</v>
      </c>
      <c r="G531" s="15">
        <v>42326</v>
      </c>
      <c r="H531" s="15">
        <v>42095</v>
      </c>
      <c r="I531" s="6">
        <v>470</v>
      </c>
      <c r="J531" s="6">
        <v>500</v>
      </c>
      <c r="K531" s="6">
        <v>530</v>
      </c>
      <c r="L531" s="2">
        <v>475</v>
      </c>
    </row>
    <row r="532" spans="1:12" x14ac:dyDescent="0.2">
      <c r="A532" s="2" t="s">
        <v>1000</v>
      </c>
      <c r="B532" s="3" t="s">
        <v>1001</v>
      </c>
      <c r="C532" s="2" t="s">
        <v>1325</v>
      </c>
      <c r="D532" s="2" t="s">
        <v>898</v>
      </c>
      <c r="E532" s="4" t="s">
        <v>1316</v>
      </c>
      <c r="F532" s="5" t="s">
        <v>1317</v>
      </c>
      <c r="G532" s="15">
        <v>42326</v>
      </c>
      <c r="H532" s="15">
        <v>42095</v>
      </c>
      <c r="I532" s="6">
        <v>500</v>
      </c>
      <c r="J532" s="6">
        <v>500</v>
      </c>
      <c r="K532" s="6">
        <v>530</v>
      </c>
      <c r="L532" s="2">
        <v>351</v>
      </c>
    </row>
    <row r="533" spans="1:12" x14ac:dyDescent="0.2">
      <c r="A533" s="2" t="s">
        <v>1002</v>
      </c>
      <c r="B533" s="3" t="s">
        <v>1003</v>
      </c>
      <c r="C533" s="2" t="s">
        <v>1325</v>
      </c>
      <c r="D533" s="2" t="s">
        <v>898</v>
      </c>
      <c r="E533" s="4" t="s">
        <v>1316</v>
      </c>
      <c r="F533" s="5" t="s">
        <v>1317</v>
      </c>
      <c r="G533" s="15">
        <v>42326</v>
      </c>
      <c r="H533" s="15">
        <v>42095</v>
      </c>
      <c r="I533" s="6">
        <v>500</v>
      </c>
      <c r="J533" s="6">
        <v>500</v>
      </c>
      <c r="K533" s="6">
        <v>530</v>
      </c>
      <c r="L533" s="2">
        <v>351</v>
      </c>
    </row>
    <row r="534" spans="1:12" x14ac:dyDescent="0.2">
      <c r="A534" s="2" t="s">
        <v>1004</v>
      </c>
      <c r="B534" s="3" t="s">
        <v>1005</v>
      </c>
      <c r="C534" s="2" t="s">
        <v>1325</v>
      </c>
      <c r="D534" s="2" t="s">
        <v>898</v>
      </c>
      <c r="E534" s="4" t="s">
        <v>1316</v>
      </c>
      <c r="F534" s="5" t="s">
        <v>1317</v>
      </c>
      <c r="G534" s="15">
        <v>42326</v>
      </c>
      <c r="H534" s="15">
        <v>42095</v>
      </c>
      <c r="I534" s="6">
        <v>460</v>
      </c>
      <c r="J534" s="6">
        <v>500</v>
      </c>
      <c r="K534" s="6">
        <v>530</v>
      </c>
      <c r="L534" s="2">
        <v>507</v>
      </c>
    </row>
    <row r="535" spans="1:12" x14ac:dyDescent="0.2">
      <c r="A535" s="2" t="s">
        <v>574</v>
      </c>
      <c r="B535" s="3" t="s">
        <v>576</v>
      </c>
      <c r="C535" s="2" t="s">
        <v>1393</v>
      </c>
      <c r="D535" s="2" t="s">
        <v>575</v>
      </c>
      <c r="E535" s="4" t="s">
        <v>1316</v>
      </c>
      <c r="F535" s="5" t="s">
        <v>1317</v>
      </c>
      <c r="G535" s="15">
        <v>42326</v>
      </c>
      <c r="H535" s="15">
        <v>42095</v>
      </c>
      <c r="I535" s="6"/>
      <c r="J535" s="6">
        <v>480</v>
      </c>
      <c r="K535" s="6">
        <v>530</v>
      </c>
    </row>
    <row r="536" spans="1:12" x14ac:dyDescent="0.2">
      <c r="A536" s="2" t="s">
        <v>577</v>
      </c>
      <c r="B536" s="3" t="s">
        <v>578</v>
      </c>
      <c r="C536" s="2" t="s">
        <v>1393</v>
      </c>
      <c r="D536" s="2" t="s">
        <v>575</v>
      </c>
      <c r="E536" s="4" t="s">
        <v>1316</v>
      </c>
      <c r="F536" s="5" t="s">
        <v>1317</v>
      </c>
      <c r="G536" s="15">
        <v>42326</v>
      </c>
      <c r="H536" s="15">
        <v>42095</v>
      </c>
      <c r="I536" s="6"/>
      <c r="J536" s="6">
        <v>480</v>
      </c>
      <c r="K536" s="6">
        <v>530</v>
      </c>
    </row>
    <row r="537" spans="1:12" x14ac:dyDescent="0.2">
      <c r="A537" s="2" t="s">
        <v>579</v>
      </c>
      <c r="B537" s="3" t="s">
        <v>580</v>
      </c>
      <c r="C537" s="2" t="s">
        <v>1393</v>
      </c>
      <c r="D537" s="2" t="s">
        <v>575</v>
      </c>
      <c r="E537" s="4" t="s">
        <v>1316</v>
      </c>
      <c r="F537" s="5" t="s">
        <v>1317</v>
      </c>
      <c r="G537" s="15">
        <v>42326</v>
      </c>
      <c r="H537" s="15">
        <v>42095</v>
      </c>
      <c r="I537" s="6"/>
      <c r="J537" s="6">
        <v>480</v>
      </c>
      <c r="K537" s="6">
        <v>530</v>
      </c>
    </row>
    <row r="538" spans="1:12" x14ac:dyDescent="0.2">
      <c r="A538" s="2" t="s">
        <v>581</v>
      </c>
      <c r="B538" s="3" t="s">
        <v>582</v>
      </c>
      <c r="C538" s="2" t="s">
        <v>1393</v>
      </c>
      <c r="D538" s="2" t="s">
        <v>575</v>
      </c>
      <c r="E538" s="4" t="s">
        <v>1316</v>
      </c>
      <c r="F538" s="5" t="s">
        <v>1317</v>
      </c>
      <c r="G538" s="15">
        <v>42326</v>
      </c>
      <c r="H538" s="15">
        <v>42095</v>
      </c>
      <c r="I538" s="6"/>
      <c r="J538" s="6">
        <v>480</v>
      </c>
      <c r="K538" s="6">
        <v>530</v>
      </c>
    </row>
    <row r="539" spans="1:12" x14ac:dyDescent="0.2">
      <c r="A539" s="2" t="s">
        <v>583</v>
      </c>
      <c r="B539" s="3" t="s">
        <v>584</v>
      </c>
      <c r="C539" s="2" t="s">
        <v>1393</v>
      </c>
      <c r="D539" s="2" t="s">
        <v>575</v>
      </c>
      <c r="E539" s="4" t="s">
        <v>1316</v>
      </c>
      <c r="F539" s="5" t="s">
        <v>1317</v>
      </c>
      <c r="G539" s="15">
        <v>42326</v>
      </c>
      <c r="H539" s="15">
        <v>42095</v>
      </c>
      <c r="I539" s="6"/>
      <c r="J539" s="6">
        <v>480</v>
      </c>
      <c r="K539" s="6">
        <v>530</v>
      </c>
    </row>
    <row r="540" spans="1:12" x14ac:dyDescent="0.2">
      <c r="A540" s="2" t="s">
        <v>585</v>
      </c>
      <c r="B540" s="3" t="s">
        <v>586</v>
      </c>
      <c r="C540" s="2" t="s">
        <v>1393</v>
      </c>
      <c r="D540" s="2" t="s">
        <v>575</v>
      </c>
      <c r="E540" s="4" t="s">
        <v>1316</v>
      </c>
      <c r="F540" s="5" t="s">
        <v>1317</v>
      </c>
      <c r="G540" s="15">
        <v>42326</v>
      </c>
      <c r="H540" s="15">
        <v>42095</v>
      </c>
      <c r="I540" s="6"/>
      <c r="J540" s="6">
        <v>480</v>
      </c>
      <c r="K540" s="6">
        <v>530</v>
      </c>
    </row>
    <row r="541" spans="1:12" x14ac:dyDescent="0.2">
      <c r="A541" s="2" t="s">
        <v>587</v>
      </c>
      <c r="B541" s="3" t="s">
        <v>588</v>
      </c>
      <c r="C541" s="2" t="s">
        <v>1393</v>
      </c>
      <c r="D541" s="2" t="s">
        <v>575</v>
      </c>
      <c r="E541" s="4" t="s">
        <v>1316</v>
      </c>
      <c r="F541" s="5" t="s">
        <v>1317</v>
      </c>
      <c r="G541" s="15">
        <v>42326</v>
      </c>
      <c r="H541" s="15">
        <v>42095</v>
      </c>
      <c r="I541" s="6"/>
      <c r="J541" s="6">
        <v>480</v>
      </c>
      <c r="K541" s="6">
        <v>530</v>
      </c>
    </row>
    <row r="542" spans="1:12" x14ac:dyDescent="0.2">
      <c r="A542" s="2" t="s">
        <v>589</v>
      </c>
      <c r="B542" s="3" t="s">
        <v>590</v>
      </c>
      <c r="C542" s="2" t="s">
        <v>1393</v>
      </c>
      <c r="D542" s="2" t="s">
        <v>575</v>
      </c>
      <c r="E542" s="4" t="s">
        <v>1316</v>
      </c>
      <c r="F542" s="5" t="s">
        <v>1317</v>
      </c>
      <c r="G542" s="15">
        <v>42326</v>
      </c>
      <c r="H542" s="15">
        <v>42095</v>
      </c>
      <c r="I542" s="6"/>
      <c r="J542" s="6">
        <v>480</v>
      </c>
      <c r="K542" s="6">
        <v>530</v>
      </c>
    </row>
    <row r="543" spans="1:12" x14ac:dyDescent="0.2">
      <c r="A543" s="2" t="s">
        <v>591</v>
      </c>
      <c r="B543" s="3" t="s">
        <v>592</v>
      </c>
      <c r="C543" s="2" t="s">
        <v>1393</v>
      </c>
      <c r="D543" s="2" t="s">
        <v>575</v>
      </c>
      <c r="E543" s="4" t="s">
        <v>1316</v>
      </c>
      <c r="F543" s="5" t="s">
        <v>1317</v>
      </c>
      <c r="G543" s="15">
        <v>42326</v>
      </c>
      <c r="H543" s="15">
        <v>42095</v>
      </c>
      <c r="I543" s="6"/>
      <c r="J543" s="6">
        <v>480</v>
      </c>
      <c r="K543" s="6">
        <v>530</v>
      </c>
    </row>
    <row r="544" spans="1:12" x14ac:dyDescent="0.2">
      <c r="A544" s="2" t="s">
        <v>593</v>
      </c>
      <c r="B544" s="3" t="s">
        <v>594</v>
      </c>
      <c r="C544" s="2" t="s">
        <v>1393</v>
      </c>
      <c r="D544" s="2" t="s">
        <v>575</v>
      </c>
      <c r="E544" s="4" t="s">
        <v>1316</v>
      </c>
      <c r="F544" s="5" t="s">
        <v>1317</v>
      </c>
      <c r="G544" s="15">
        <v>42326</v>
      </c>
      <c r="H544" s="15">
        <v>42095</v>
      </c>
      <c r="I544" s="6"/>
      <c r="J544" s="6">
        <v>480</v>
      </c>
      <c r="K544" s="6">
        <v>530</v>
      </c>
    </row>
    <row r="545" spans="1:12" x14ac:dyDescent="0.2">
      <c r="A545" s="2" t="s">
        <v>595</v>
      </c>
      <c r="B545" s="3" t="s">
        <v>596</v>
      </c>
      <c r="C545" s="2" t="s">
        <v>1393</v>
      </c>
      <c r="D545" s="2" t="s">
        <v>575</v>
      </c>
      <c r="E545" s="4" t="s">
        <v>1316</v>
      </c>
      <c r="F545" s="5" t="s">
        <v>1317</v>
      </c>
      <c r="G545" s="15">
        <v>42326</v>
      </c>
      <c r="H545" s="15">
        <v>42095</v>
      </c>
      <c r="I545" s="6"/>
      <c r="J545" s="6">
        <v>480</v>
      </c>
      <c r="K545" s="6">
        <v>530</v>
      </c>
    </row>
    <row r="546" spans="1:12" x14ac:dyDescent="0.2">
      <c r="A546" s="2" t="s">
        <v>597</v>
      </c>
      <c r="B546" s="3" t="s">
        <v>598</v>
      </c>
      <c r="C546" s="2" t="s">
        <v>1393</v>
      </c>
      <c r="D546" s="2" t="s">
        <v>575</v>
      </c>
      <c r="E546" s="4" t="s">
        <v>1316</v>
      </c>
      <c r="F546" s="5" t="s">
        <v>1317</v>
      </c>
      <c r="G546" s="15">
        <v>42326</v>
      </c>
      <c r="H546" s="15">
        <v>42095</v>
      </c>
      <c r="I546" s="6"/>
      <c r="J546" s="6">
        <v>480</v>
      </c>
      <c r="K546" s="6">
        <v>530</v>
      </c>
    </row>
    <row r="547" spans="1:12" x14ac:dyDescent="0.2">
      <c r="A547" s="2" t="s">
        <v>599</v>
      </c>
      <c r="B547" s="3" t="s">
        <v>600</v>
      </c>
      <c r="C547" s="2" t="s">
        <v>1393</v>
      </c>
      <c r="D547" s="2" t="s">
        <v>575</v>
      </c>
      <c r="E547" s="4" t="s">
        <v>1316</v>
      </c>
      <c r="F547" s="5" t="s">
        <v>1317</v>
      </c>
      <c r="G547" s="15">
        <v>42326</v>
      </c>
      <c r="H547" s="15">
        <v>42095</v>
      </c>
      <c r="I547" s="6"/>
      <c r="J547" s="6">
        <v>480</v>
      </c>
      <c r="K547" s="6">
        <v>530</v>
      </c>
    </row>
    <row r="548" spans="1:12" x14ac:dyDescent="0.2">
      <c r="A548" s="2" t="s">
        <v>601</v>
      </c>
      <c r="B548" s="3" t="s">
        <v>602</v>
      </c>
      <c r="C548" s="2" t="s">
        <v>1393</v>
      </c>
      <c r="D548" s="2" t="s">
        <v>575</v>
      </c>
      <c r="E548" s="4" t="s">
        <v>1316</v>
      </c>
      <c r="F548" s="5" t="s">
        <v>1317</v>
      </c>
      <c r="G548" s="15">
        <v>42326</v>
      </c>
      <c r="H548" s="15">
        <v>42095</v>
      </c>
      <c r="I548" s="6"/>
      <c r="J548" s="6">
        <v>480</v>
      </c>
      <c r="K548" s="6">
        <v>530</v>
      </c>
    </row>
    <row r="549" spans="1:12" x14ac:dyDescent="0.2">
      <c r="A549" s="2" t="s">
        <v>603</v>
      </c>
      <c r="B549" s="3" t="s">
        <v>604</v>
      </c>
      <c r="C549" s="2" t="s">
        <v>1393</v>
      </c>
      <c r="D549" s="2" t="s">
        <v>575</v>
      </c>
      <c r="E549" s="4" t="s">
        <v>1316</v>
      </c>
      <c r="F549" s="5" t="s">
        <v>1317</v>
      </c>
      <c r="G549" s="15">
        <v>42326</v>
      </c>
      <c r="H549" s="15">
        <v>42095</v>
      </c>
      <c r="I549" s="6"/>
      <c r="J549" s="6">
        <v>480</v>
      </c>
      <c r="K549" s="6">
        <v>530</v>
      </c>
    </row>
    <row r="550" spans="1:12" x14ac:dyDescent="0.2">
      <c r="A550" s="2" t="s">
        <v>605</v>
      </c>
      <c r="B550" s="3" t="s">
        <v>606</v>
      </c>
      <c r="C550" s="2" t="s">
        <v>1393</v>
      </c>
      <c r="D550" s="2" t="s">
        <v>575</v>
      </c>
      <c r="E550" s="4" t="s">
        <v>1316</v>
      </c>
      <c r="F550" s="5" t="s">
        <v>1317</v>
      </c>
      <c r="G550" s="15">
        <v>42326</v>
      </c>
      <c r="H550" s="15">
        <v>42095</v>
      </c>
      <c r="I550" s="6"/>
      <c r="J550" s="6">
        <v>480</v>
      </c>
      <c r="K550" s="6">
        <v>530</v>
      </c>
    </row>
    <row r="551" spans="1:12" x14ac:dyDescent="0.2">
      <c r="A551" s="2" t="s">
        <v>607</v>
      </c>
      <c r="B551" s="3" t="s">
        <v>608</v>
      </c>
      <c r="C551" s="2" t="s">
        <v>1393</v>
      </c>
      <c r="D551" s="2" t="s">
        <v>575</v>
      </c>
      <c r="E551" s="4" t="s">
        <v>1316</v>
      </c>
      <c r="F551" s="5" t="s">
        <v>1317</v>
      </c>
      <c r="G551" s="15">
        <v>42326</v>
      </c>
      <c r="H551" s="15">
        <v>42095</v>
      </c>
      <c r="I551" s="6"/>
      <c r="J551" s="6">
        <v>480</v>
      </c>
      <c r="K551" s="6">
        <v>530</v>
      </c>
    </row>
    <row r="552" spans="1:12" x14ac:dyDescent="0.2">
      <c r="A552" s="2" t="s">
        <v>609</v>
      </c>
      <c r="B552" s="3" t="s">
        <v>610</v>
      </c>
      <c r="C552" s="2" t="s">
        <v>1393</v>
      </c>
      <c r="D552" s="2" t="s">
        <v>575</v>
      </c>
      <c r="E552" s="4" t="s">
        <v>1316</v>
      </c>
      <c r="F552" s="5" t="s">
        <v>1317</v>
      </c>
      <c r="G552" s="15">
        <v>42326</v>
      </c>
      <c r="H552" s="15">
        <v>42095</v>
      </c>
      <c r="I552" s="6"/>
      <c r="J552" s="6">
        <v>480</v>
      </c>
      <c r="K552" s="6">
        <v>530</v>
      </c>
    </row>
    <row r="553" spans="1:12" x14ac:dyDescent="0.2">
      <c r="A553" s="2" t="s">
        <v>611</v>
      </c>
      <c r="B553" s="3" t="s">
        <v>613</v>
      </c>
      <c r="C553" s="2" t="s">
        <v>1326</v>
      </c>
      <c r="D553" s="2" t="s">
        <v>612</v>
      </c>
      <c r="E553" s="4" t="s">
        <v>1316</v>
      </c>
      <c r="F553" s="5" t="s">
        <v>1317</v>
      </c>
      <c r="G553" s="15">
        <v>42326</v>
      </c>
      <c r="H553" s="15">
        <v>42095</v>
      </c>
      <c r="I553" s="6">
        <v>520</v>
      </c>
      <c r="J553" s="6">
        <v>530</v>
      </c>
      <c r="K553" s="6">
        <v>530</v>
      </c>
      <c r="L553" s="2">
        <v>275</v>
      </c>
    </row>
    <row r="554" spans="1:12" x14ac:dyDescent="0.2">
      <c r="A554" s="2" t="s">
        <v>614</v>
      </c>
      <c r="B554" s="3" t="s">
        <v>615</v>
      </c>
      <c r="C554" s="2" t="s">
        <v>1326</v>
      </c>
      <c r="D554" s="2" t="s">
        <v>612</v>
      </c>
      <c r="E554" s="4" t="s">
        <v>1316</v>
      </c>
      <c r="F554" s="5" t="s">
        <v>1317</v>
      </c>
      <c r="G554" s="15">
        <v>42326</v>
      </c>
      <c r="H554" s="15">
        <v>42095</v>
      </c>
      <c r="I554" s="6">
        <v>580</v>
      </c>
      <c r="J554" s="6">
        <v>530</v>
      </c>
      <c r="K554" s="6">
        <v>530</v>
      </c>
      <c r="L554" s="2">
        <v>121</v>
      </c>
    </row>
    <row r="555" spans="1:12" x14ac:dyDescent="0.2">
      <c r="A555" s="2" t="s">
        <v>616</v>
      </c>
      <c r="B555" s="3" t="s">
        <v>617</v>
      </c>
      <c r="C555" s="2" t="s">
        <v>1326</v>
      </c>
      <c r="D555" s="2" t="s">
        <v>612</v>
      </c>
      <c r="E555" s="4" t="s">
        <v>1316</v>
      </c>
      <c r="F555" s="5" t="s">
        <v>1317</v>
      </c>
      <c r="G555" s="15">
        <v>42326</v>
      </c>
      <c r="H555" s="15">
        <v>42095</v>
      </c>
      <c r="I555" s="6">
        <v>520</v>
      </c>
      <c r="J555" s="6">
        <v>530</v>
      </c>
      <c r="K555" s="6">
        <v>530</v>
      </c>
      <c r="L555" s="2">
        <v>275</v>
      </c>
    </row>
    <row r="556" spans="1:12" x14ac:dyDescent="0.2">
      <c r="A556" s="2" t="s">
        <v>618</v>
      </c>
      <c r="B556" s="2" t="s">
        <v>285</v>
      </c>
      <c r="C556" s="2" t="s">
        <v>1326</v>
      </c>
      <c r="D556" s="2" t="s">
        <v>612</v>
      </c>
      <c r="E556" s="4" t="s">
        <v>1316</v>
      </c>
      <c r="F556" s="5" t="s">
        <v>1317</v>
      </c>
      <c r="G556" s="15">
        <v>42326</v>
      </c>
      <c r="H556" s="15">
        <v>42095</v>
      </c>
      <c r="I556" s="6">
        <v>500</v>
      </c>
      <c r="J556" s="6">
        <v>530</v>
      </c>
      <c r="K556" s="6">
        <v>530</v>
      </c>
      <c r="L556" s="2">
        <v>351</v>
      </c>
    </row>
    <row r="557" spans="1:12" x14ac:dyDescent="0.2">
      <c r="A557" s="2" t="s">
        <v>619</v>
      </c>
      <c r="B557" s="3" t="s">
        <v>620</v>
      </c>
      <c r="C557" s="2" t="s">
        <v>1326</v>
      </c>
      <c r="D557" s="2" t="s">
        <v>612</v>
      </c>
      <c r="E557" s="4" t="s">
        <v>1316</v>
      </c>
      <c r="F557" s="5" t="s">
        <v>1317</v>
      </c>
      <c r="G557" s="15">
        <v>42326</v>
      </c>
      <c r="H557" s="15">
        <v>42095</v>
      </c>
      <c r="I557" s="6">
        <v>500</v>
      </c>
      <c r="J557" s="6">
        <v>530</v>
      </c>
      <c r="K557" s="6">
        <v>530</v>
      </c>
      <c r="L557" s="2">
        <v>351</v>
      </c>
    </row>
    <row r="558" spans="1:12" x14ac:dyDescent="0.2">
      <c r="A558" s="2" t="s">
        <v>621</v>
      </c>
      <c r="B558" s="3" t="s">
        <v>622</v>
      </c>
      <c r="C558" s="2" t="s">
        <v>1326</v>
      </c>
      <c r="D558" s="2" t="s">
        <v>612</v>
      </c>
      <c r="E558" s="4" t="s">
        <v>1316</v>
      </c>
      <c r="F558" s="5" t="s">
        <v>1317</v>
      </c>
      <c r="G558" s="15">
        <v>42326</v>
      </c>
      <c r="H558" s="15">
        <v>42095</v>
      </c>
      <c r="I558" s="6">
        <v>520</v>
      </c>
      <c r="J558" s="6">
        <v>530</v>
      </c>
      <c r="K558" s="6">
        <v>530</v>
      </c>
      <c r="L558" s="2">
        <v>275</v>
      </c>
    </row>
    <row r="559" spans="1:12" x14ac:dyDescent="0.2">
      <c r="A559" s="2" t="s">
        <v>623</v>
      </c>
      <c r="B559" s="3" t="s">
        <v>624</v>
      </c>
      <c r="C559" s="2" t="s">
        <v>1326</v>
      </c>
      <c r="D559" s="2" t="s">
        <v>612</v>
      </c>
      <c r="E559" s="4" t="s">
        <v>1316</v>
      </c>
      <c r="F559" s="5" t="s">
        <v>1317</v>
      </c>
      <c r="G559" s="15">
        <v>42326</v>
      </c>
      <c r="H559" s="15">
        <v>42095</v>
      </c>
      <c r="I559" s="6">
        <v>500</v>
      </c>
      <c r="J559" s="6">
        <v>530</v>
      </c>
      <c r="K559" s="6">
        <v>530</v>
      </c>
      <c r="L559" s="2">
        <v>351</v>
      </c>
    </row>
    <row r="560" spans="1:12" x14ac:dyDescent="0.2">
      <c r="A560" s="2" t="s">
        <v>625</v>
      </c>
      <c r="B560" s="3" t="s">
        <v>626</v>
      </c>
      <c r="C560" s="2" t="s">
        <v>1326</v>
      </c>
      <c r="D560" s="2" t="s">
        <v>612</v>
      </c>
      <c r="E560" s="4" t="s">
        <v>1316</v>
      </c>
      <c r="F560" s="5" t="s">
        <v>1317</v>
      </c>
      <c r="G560" s="15">
        <v>42326</v>
      </c>
      <c r="H560" s="15">
        <v>42095</v>
      </c>
      <c r="I560" s="6">
        <v>480</v>
      </c>
      <c r="J560" s="6">
        <v>530</v>
      </c>
      <c r="K560" s="6">
        <v>530</v>
      </c>
      <c r="L560" s="2">
        <v>439</v>
      </c>
    </row>
    <row r="561" spans="1:12" x14ac:dyDescent="0.2">
      <c r="A561" s="2" t="s">
        <v>627</v>
      </c>
      <c r="B561" s="3" t="s">
        <v>628</v>
      </c>
      <c r="C561" s="2" t="s">
        <v>1326</v>
      </c>
      <c r="D561" s="2" t="s">
        <v>612</v>
      </c>
      <c r="E561" s="4" t="s">
        <v>1316</v>
      </c>
      <c r="F561" s="5" t="s">
        <v>1317</v>
      </c>
      <c r="G561" s="15">
        <v>42326</v>
      </c>
      <c r="H561" s="15">
        <v>42095</v>
      </c>
      <c r="I561" s="6">
        <v>470</v>
      </c>
      <c r="J561" s="6">
        <v>530</v>
      </c>
      <c r="K561" s="6">
        <v>530</v>
      </c>
      <c r="L561" s="2">
        <v>475</v>
      </c>
    </row>
    <row r="562" spans="1:12" x14ac:dyDescent="0.2">
      <c r="A562" s="2" t="s">
        <v>629</v>
      </c>
      <c r="B562" s="3" t="s">
        <v>630</v>
      </c>
      <c r="C562" s="2" t="s">
        <v>1326</v>
      </c>
      <c r="D562" s="2" t="s">
        <v>612</v>
      </c>
      <c r="E562" s="4" t="s">
        <v>1316</v>
      </c>
      <c r="F562" s="5" t="s">
        <v>1317</v>
      </c>
      <c r="G562" s="15">
        <v>42326</v>
      </c>
      <c r="H562" s="15">
        <v>42095</v>
      </c>
      <c r="I562" s="6">
        <v>530</v>
      </c>
      <c r="J562" s="6">
        <v>530</v>
      </c>
      <c r="K562" s="6">
        <v>530</v>
      </c>
      <c r="L562" s="2">
        <v>244</v>
      </c>
    </row>
    <row r="563" spans="1:12" x14ac:dyDescent="0.2">
      <c r="A563" s="2" t="s">
        <v>631</v>
      </c>
      <c r="B563" s="3" t="s">
        <v>632</v>
      </c>
      <c r="C563" s="2" t="s">
        <v>1326</v>
      </c>
      <c r="D563" s="2" t="s">
        <v>612</v>
      </c>
      <c r="E563" s="4" t="s">
        <v>1316</v>
      </c>
      <c r="F563" s="5" t="s">
        <v>1317</v>
      </c>
      <c r="G563" s="15">
        <v>42326</v>
      </c>
      <c r="H563" s="15">
        <v>42095</v>
      </c>
      <c r="I563" s="6">
        <v>510</v>
      </c>
      <c r="J563" s="6">
        <v>530</v>
      </c>
      <c r="K563" s="6">
        <v>530</v>
      </c>
      <c r="L563" s="2">
        <v>313</v>
      </c>
    </row>
    <row r="564" spans="1:12" x14ac:dyDescent="0.2">
      <c r="A564" s="2" t="s">
        <v>633</v>
      </c>
      <c r="B564" s="3" t="s">
        <v>634</v>
      </c>
      <c r="C564" s="2" t="s">
        <v>1326</v>
      </c>
      <c r="D564" s="2" t="s">
        <v>612</v>
      </c>
      <c r="E564" s="4" t="s">
        <v>1316</v>
      </c>
      <c r="F564" s="5" t="s">
        <v>1317</v>
      </c>
      <c r="G564" s="15">
        <v>42326</v>
      </c>
      <c r="H564" s="15">
        <v>42095</v>
      </c>
      <c r="I564" s="6">
        <v>520</v>
      </c>
      <c r="J564" s="6">
        <v>530</v>
      </c>
      <c r="K564" s="6">
        <v>530</v>
      </c>
      <c r="L564" s="2">
        <v>275</v>
      </c>
    </row>
    <row r="565" spans="1:12" x14ac:dyDescent="0.2">
      <c r="A565" s="2" t="s">
        <v>635</v>
      </c>
      <c r="B565" s="3" t="s">
        <v>636</v>
      </c>
      <c r="C565" s="2" t="s">
        <v>1326</v>
      </c>
      <c r="D565" s="2" t="s">
        <v>612</v>
      </c>
      <c r="E565" s="4" t="s">
        <v>1316</v>
      </c>
      <c r="F565" s="5" t="s">
        <v>1317</v>
      </c>
      <c r="G565" s="15">
        <v>42326</v>
      </c>
      <c r="H565" s="15">
        <v>42095</v>
      </c>
      <c r="I565" s="6">
        <v>460</v>
      </c>
      <c r="J565" s="6">
        <v>530</v>
      </c>
      <c r="K565" s="6">
        <v>530</v>
      </c>
      <c r="L565" s="2">
        <v>507</v>
      </c>
    </row>
    <row r="566" spans="1:12" x14ac:dyDescent="0.2">
      <c r="A566" s="2" t="s">
        <v>637</v>
      </c>
      <c r="B566" s="3" t="s">
        <v>638</v>
      </c>
      <c r="C566" s="2" t="s">
        <v>1326</v>
      </c>
      <c r="D566" s="2" t="s">
        <v>612</v>
      </c>
      <c r="E566" s="4" t="s">
        <v>1316</v>
      </c>
      <c r="F566" s="5" t="s">
        <v>1317</v>
      </c>
      <c r="G566" s="15">
        <v>42326</v>
      </c>
      <c r="H566" s="15">
        <v>42095</v>
      </c>
      <c r="I566" s="6">
        <v>500</v>
      </c>
      <c r="J566" s="6">
        <v>530</v>
      </c>
      <c r="K566" s="6">
        <v>530</v>
      </c>
      <c r="L566" s="2">
        <v>351</v>
      </c>
    </row>
    <row r="567" spans="1:12" x14ac:dyDescent="0.2">
      <c r="A567" s="2" t="s">
        <v>639</v>
      </c>
      <c r="B567" s="3" t="s">
        <v>640</v>
      </c>
      <c r="C567" s="2" t="s">
        <v>1326</v>
      </c>
      <c r="D567" s="2" t="s">
        <v>612</v>
      </c>
      <c r="E567" s="4" t="s">
        <v>1316</v>
      </c>
      <c r="F567" s="5" t="s">
        <v>1317</v>
      </c>
      <c r="G567" s="15">
        <v>42326</v>
      </c>
      <c r="H567" s="15">
        <v>42095</v>
      </c>
      <c r="I567" s="6">
        <v>480</v>
      </c>
      <c r="J567" s="6">
        <v>530</v>
      </c>
      <c r="K567" s="6">
        <v>530</v>
      </c>
      <c r="L567" s="2">
        <v>439</v>
      </c>
    </row>
    <row r="568" spans="1:12" x14ac:dyDescent="0.2">
      <c r="A568" s="2" t="s">
        <v>641</v>
      </c>
      <c r="B568" s="3" t="s">
        <v>642</v>
      </c>
      <c r="C568" s="2" t="s">
        <v>1326</v>
      </c>
      <c r="D568" s="2" t="s">
        <v>612</v>
      </c>
      <c r="E568" s="4" t="s">
        <v>1316</v>
      </c>
      <c r="F568" s="5" t="s">
        <v>1317</v>
      </c>
      <c r="G568" s="15">
        <v>42326</v>
      </c>
      <c r="H568" s="15">
        <v>42095</v>
      </c>
      <c r="I568" s="6">
        <v>470</v>
      </c>
      <c r="J568" s="6">
        <v>530</v>
      </c>
      <c r="K568" s="6">
        <v>530</v>
      </c>
      <c r="L568" s="2">
        <v>475</v>
      </c>
    </row>
    <row r="569" spans="1:12" x14ac:dyDescent="0.2">
      <c r="A569" s="2" t="s">
        <v>643</v>
      </c>
      <c r="B569" s="3" t="s">
        <v>644</v>
      </c>
      <c r="C569" s="2" t="s">
        <v>1326</v>
      </c>
      <c r="D569" s="2" t="s">
        <v>612</v>
      </c>
      <c r="E569" s="4" t="s">
        <v>1316</v>
      </c>
      <c r="F569" s="5" t="s">
        <v>1317</v>
      </c>
      <c r="G569" s="15">
        <v>42326</v>
      </c>
      <c r="H569" s="15">
        <v>42095</v>
      </c>
      <c r="I569" s="6">
        <v>560</v>
      </c>
      <c r="J569" s="6">
        <v>530</v>
      </c>
      <c r="K569" s="6">
        <v>530</v>
      </c>
      <c r="L569" s="2">
        <v>167</v>
      </c>
    </row>
    <row r="570" spans="1:12" x14ac:dyDescent="0.2">
      <c r="A570" s="2" t="s">
        <v>645</v>
      </c>
      <c r="B570" s="3" t="s">
        <v>646</v>
      </c>
      <c r="C570" s="2" t="s">
        <v>1326</v>
      </c>
      <c r="D570" s="2" t="s">
        <v>612</v>
      </c>
      <c r="E570" s="4" t="s">
        <v>1316</v>
      </c>
      <c r="F570" s="5" t="s">
        <v>1317</v>
      </c>
      <c r="G570" s="15">
        <v>42326</v>
      </c>
      <c r="H570" s="15">
        <v>42095</v>
      </c>
      <c r="I570" s="6">
        <v>620</v>
      </c>
      <c r="J570" s="6">
        <v>530</v>
      </c>
      <c r="K570" s="6">
        <v>530</v>
      </c>
      <c r="L570" s="2">
        <v>76</v>
      </c>
    </row>
    <row r="571" spans="1:12" x14ac:dyDescent="0.2">
      <c r="A571" s="2" t="s">
        <v>647</v>
      </c>
      <c r="B571" s="3" t="s">
        <v>648</v>
      </c>
      <c r="C571" s="2" t="s">
        <v>1326</v>
      </c>
      <c r="D571" s="2" t="s">
        <v>612</v>
      </c>
      <c r="E571" s="4" t="s">
        <v>1316</v>
      </c>
      <c r="F571" s="5" t="s">
        <v>1317</v>
      </c>
      <c r="G571" s="15">
        <v>42326</v>
      </c>
      <c r="H571" s="15">
        <v>42095</v>
      </c>
      <c r="I571" s="6">
        <v>540</v>
      </c>
      <c r="J571" s="6">
        <v>530</v>
      </c>
      <c r="K571" s="6">
        <v>530</v>
      </c>
      <c r="L571" s="2">
        <v>207</v>
      </c>
    </row>
    <row r="572" spans="1:12" x14ac:dyDescent="0.2">
      <c r="A572" s="2" t="s">
        <v>649</v>
      </c>
      <c r="B572" s="3" t="s">
        <v>650</v>
      </c>
      <c r="C572" s="2" t="s">
        <v>1326</v>
      </c>
      <c r="D572" s="2" t="s">
        <v>612</v>
      </c>
      <c r="E572" s="4" t="s">
        <v>1316</v>
      </c>
      <c r="F572" s="5" t="s">
        <v>1317</v>
      </c>
      <c r="G572" s="15">
        <v>42326</v>
      </c>
      <c r="H572" s="15">
        <v>42095</v>
      </c>
      <c r="I572" s="6">
        <v>560</v>
      </c>
      <c r="J572" s="6">
        <v>530</v>
      </c>
      <c r="K572" s="6">
        <v>530</v>
      </c>
      <c r="L572" s="2">
        <v>167</v>
      </c>
    </row>
    <row r="573" spans="1:12" x14ac:dyDescent="0.2">
      <c r="A573" s="2" t="s">
        <v>651</v>
      </c>
      <c r="B573" s="7" t="s">
        <v>652</v>
      </c>
      <c r="C573" s="2" t="s">
        <v>1326</v>
      </c>
      <c r="D573" s="2" t="s">
        <v>612</v>
      </c>
      <c r="E573" s="4" t="s">
        <v>1316</v>
      </c>
      <c r="F573" s="5" t="s">
        <v>1317</v>
      </c>
      <c r="G573" s="15">
        <v>42326</v>
      </c>
      <c r="H573" s="15">
        <v>42095</v>
      </c>
      <c r="I573" s="6">
        <v>670</v>
      </c>
      <c r="J573" s="6">
        <v>530</v>
      </c>
      <c r="K573" s="6">
        <v>530</v>
      </c>
      <c r="L573" s="2">
        <v>30</v>
      </c>
    </row>
    <row r="574" spans="1:12" x14ac:dyDescent="0.2">
      <c r="A574" s="2" t="s">
        <v>653</v>
      </c>
      <c r="B574" s="3" t="s">
        <v>654</v>
      </c>
      <c r="C574" s="2" t="s">
        <v>1326</v>
      </c>
      <c r="D574" s="2" t="s">
        <v>612</v>
      </c>
      <c r="E574" s="4" t="s">
        <v>1316</v>
      </c>
      <c r="F574" s="5" t="s">
        <v>1317</v>
      </c>
      <c r="G574" s="15">
        <v>42326</v>
      </c>
      <c r="H574" s="15">
        <v>42095</v>
      </c>
      <c r="I574" s="6">
        <v>520</v>
      </c>
      <c r="J574" s="6">
        <v>530</v>
      </c>
      <c r="K574" s="6">
        <v>530</v>
      </c>
      <c r="L574" s="2">
        <v>275</v>
      </c>
    </row>
    <row r="575" spans="1:12" x14ac:dyDescent="0.2">
      <c r="A575" s="2" t="s">
        <v>655</v>
      </c>
      <c r="B575" s="3" t="s">
        <v>656</v>
      </c>
      <c r="C575" s="2" t="s">
        <v>1326</v>
      </c>
      <c r="D575" s="2" t="s">
        <v>612</v>
      </c>
      <c r="E575" s="4" t="s">
        <v>1316</v>
      </c>
      <c r="F575" s="5" t="s">
        <v>1317</v>
      </c>
      <c r="G575" s="15">
        <v>42326</v>
      </c>
      <c r="H575" s="15">
        <v>42095</v>
      </c>
      <c r="I575" s="6">
        <v>560</v>
      </c>
      <c r="J575" s="6">
        <v>530</v>
      </c>
      <c r="K575" s="6">
        <v>530</v>
      </c>
      <c r="L575" s="2">
        <v>167</v>
      </c>
    </row>
    <row r="576" spans="1:12" x14ac:dyDescent="0.2">
      <c r="A576" s="2" t="s">
        <v>657</v>
      </c>
      <c r="B576" s="3" t="s">
        <v>658</v>
      </c>
      <c r="C576" s="2" t="s">
        <v>1326</v>
      </c>
      <c r="D576" s="2" t="s">
        <v>612</v>
      </c>
      <c r="E576" s="4" t="s">
        <v>1316</v>
      </c>
      <c r="F576" s="5" t="s">
        <v>1317</v>
      </c>
      <c r="G576" s="15">
        <v>42326</v>
      </c>
      <c r="H576" s="15">
        <v>42095</v>
      </c>
      <c r="I576" s="6">
        <v>630</v>
      </c>
      <c r="J576" s="6">
        <v>530</v>
      </c>
      <c r="K576" s="6">
        <v>530</v>
      </c>
      <c r="L576" s="2">
        <v>59</v>
      </c>
    </row>
    <row r="577" spans="1:12" x14ac:dyDescent="0.2">
      <c r="A577" s="2" t="s">
        <v>659</v>
      </c>
      <c r="B577" s="7" t="s">
        <v>660</v>
      </c>
      <c r="C577" s="2" t="s">
        <v>1326</v>
      </c>
      <c r="D577" s="2" t="s">
        <v>612</v>
      </c>
      <c r="E577" s="4" t="s">
        <v>1316</v>
      </c>
      <c r="F577" s="5" t="s">
        <v>1317</v>
      </c>
      <c r="G577" s="15">
        <v>42326</v>
      </c>
      <c r="H577" s="15">
        <v>42095</v>
      </c>
      <c r="I577" s="6">
        <v>540</v>
      </c>
      <c r="J577" s="6">
        <v>530</v>
      </c>
      <c r="K577" s="6">
        <v>530</v>
      </c>
      <c r="L577" s="2">
        <v>207</v>
      </c>
    </row>
    <row r="578" spans="1:12" x14ac:dyDescent="0.2">
      <c r="A578" s="2" t="s">
        <v>661</v>
      </c>
      <c r="B578" s="3" t="s">
        <v>662</v>
      </c>
      <c r="C578" s="2" t="s">
        <v>1326</v>
      </c>
      <c r="D578" s="2" t="s">
        <v>612</v>
      </c>
      <c r="E578" s="4" t="s">
        <v>1316</v>
      </c>
      <c r="F578" s="5" t="s">
        <v>1317</v>
      </c>
      <c r="G578" s="15">
        <v>42326</v>
      </c>
      <c r="H578" s="15">
        <v>42095</v>
      </c>
      <c r="I578" s="6">
        <v>540</v>
      </c>
      <c r="J578" s="6">
        <v>530</v>
      </c>
      <c r="K578" s="6">
        <v>530</v>
      </c>
      <c r="L578" s="2">
        <v>207</v>
      </c>
    </row>
    <row r="579" spans="1:12" x14ac:dyDescent="0.2">
      <c r="A579" s="2" t="s">
        <v>702</v>
      </c>
      <c r="B579" s="3" t="s">
        <v>1327</v>
      </c>
      <c r="C579" s="2" t="s">
        <v>1326</v>
      </c>
      <c r="D579" s="2" t="s">
        <v>612</v>
      </c>
      <c r="E579" s="4" t="s">
        <v>1316</v>
      </c>
      <c r="F579" s="5" t="s">
        <v>1317</v>
      </c>
      <c r="G579" s="15">
        <v>42326</v>
      </c>
      <c r="H579" s="15">
        <v>42095</v>
      </c>
      <c r="I579" s="6">
        <v>500</v>
      </c>
      <c r="J579" s="6">
        <v>530</v>
      </c>
      <c r="K579" s="6">
        <v>530</v>
      </c>
      <c r="L579" s="2">
        <v>351</v>
      </c>
    </row>
    <row r="580" spans="1:12" x14ac:dyDescent="0.2">
      <c r="A580" s="2" t="s">
        <v>663</v>
      </c>
      <c r="B580" s="3" t="s">
        <v>664</v>
      </c>
      <c r="C580" s="2" t="s">
        <v>1326</v>
      </c>
      <c r="D580" s="2" t="s">
        <v>612</v>
      </c>
      <c r="E580" s="4" t="s">
        <v>1316</v>
      </c>
      <c r="F580" s="5" t="s">
        <v>1317</v>
      </c>
      <c r="G580" s="15">
        <v>42326</v>
      </c>
      <c r="H580" s="15">
        <v>42095</v>
      </c>
      <c r="I580" s="6">
        <v>500</v>
      </c>
      <c r="J580" s="6">
        <v>530</v>
      </c>
      <c r="K580" s="6">
        <v>530</v>
      </c>
      <c r="L580" s="2">
        <v>351</v>
      </c>
    </row>
    <row r="581" spans="1:12" x14ac:dyDescent="0.2">
      <c r="A581" s="2" t="s">
        <v>665</v>
      </c>
      <c r="B581" s="3" t="s">
        <v>666</v>
      </c>
      <c r="C581" s="2" t="s">
        <v>1326</v>
      </c>
      <c r="D581" s="2" t="s">
        <v>612</v>
      </c>
      <c r="E581" s="4" t="s">
        <v>1316</v>
      </c>
      <c r="F581" s="5" t="s">
        <v>1317</v>
      </c>
      <c r="G581" s="15">
        <v>42326</v>
      </c>
      <c r="H581" s="15">
        <v>42095</v>
      </c>
      <c r="I581" s="6">
        <v>530</v>
      </c>
      <c r="J581" s="6">
        <v>530</v>
      </c>
      <c r="K581" s="6">
        <v>530</v>
      </c>
      <c r="L581" s="2">
        <v>244</v>
      </c>
    </row>
    <row r="582" spans="1:12" x14ac:dyDescent="0.2">
      <c r="A582" s="2" t="s">
        <v>667</v>
      </c>
      <c r="B582" s="3" t="s">
        <v>668</v>
      </c>
      <c r="C582" s="2" t="s">
        <v>1326</v>
      </c>
      <c r="D582" s="2" t="s">
        <v>612</v>
      </c>
      <c r="E582" s="4" t="s">
        <v>1316</v>
      </c>
      <c r="F582" s="5" t="s">
        <v>1317</v>
      </c>
      <c r="G582" s="15">
        <v>42326</v>
      </c>
      <c r="H582" s="15">
        <v>42095</v>
      </c>
      <c r="I582" s="6">
        <v>460</v>
      </c>
      <c r="J582" s="6">
        <v>530</v>
      </c>
      <c r="K582" s="6">
        <v>530</v>
      </c>
      <c r="L582" s="2">
        <v>507</v>
      </c>
    </row>
    <row r="583" spans="1:12" x14ac:dyDescent="0.2">
      <c r="A583" s="2" t="s">
        <v>669</v>
      </c>
      <c r="B583" s="3" t="s">
        <v>670</v>
      </c>
      <c r="C583" s="2" t="s">
        <v>1326</v>
      </c>
      <c r="D583" s="2" t="s">
        <v>612</v>
      </c>
      <c r="E583" s="4" t="s">
        <v>1316</v>
      </c>
      <c r="F583" s="5" t="s">
        <v>1317</v>
      </c>
      <c r="G583" s="15">
        <v>42326</v>
      </c>
      <c r="H583" s="15">
        <v>42095</v>
      </c>
      <c r="I583" s="6">
        <v>560</v>
      </c>
      <c r="J583" s="6">
        <v>530</v>
      </c>
      <c r="K583" s="6">
        <v>530</v>
      </c>
      <c r="L583" s="2">
        <v>167</v>
      </c>
    </row>
    <row r="584" spans="1:12" x14ac:dyDescent="0.2">
      <c r="A584" s="2" t="s">
        <v>671</v>
      </c>
      <c r="B584" s="3" t="s">
        <v>672</v>
      </c>
      <c r="C584" s="2" t="s">
        <v>1326</v>
      </c>
      <c r="D584" s="2" t="s">
        <v>612</v>
      </c>
      <c r="E584" s="4" t="s">
        <v>1316</v>
      </c>
      <c r="F584" s="5" t="s">
        <v>1317</v>
      </c>
      <c r="G584" s="15">
        <v>42326</v>
      </c>
      <c r="H584" s="15">
        <v>42095</v>
      </c>
      <c r="I584" s="6">
        <v>440</v>
      </c>
      <c r="J584" s="6">
        <v>530</v>
      </c>
      <c r="K584" s="6">
        <v>530</v>
      </c>
      <c r="L584" s="2">
        <v>568</v>
      </c>
    </row>
    <row r="585" spans="1:12" x14ac:dyDescent="0.2">
      <c r="A585" s="2" t="s">
        <v>673</v>
      </c>
      <c r="B585" s="3" t="s">
        <v>674</v>
      </c>
      <c r="C585" s="2" t="s">
        <v>1326</v>
      </c>
      <c r="D585" s="2" t="s">
        <v>612</v>
      </c>
      <c r="E585" s="4" t="s">
        <v>1316</v>
      </c>
      <c r="F585" s="5" t="s">
        <v>1317</v>
      </c>
      <c r="G585" s="15">
        <v>42326</v>
      </c>
      <c r="H585" s="15">
        <v>42095</v>
      </c>
      <c r="I585" s="6">
        <v>570</v>
      </c>
      <c r="J585" s="6">
        <v>530</v>
      </c>
      <c r="K585" s="6">
        <v>530</v>
      </c>
      <c r="L585" s="2">
        <v>142</v>
      </c>
    </row>
    <row r="586" spans="1:12" x14ac:dyDescent="0.2">
      <c r="A586" s="2" t="s">
        <v>675</v>
      </c>
      <c r="B586" s="3" t="s">
        <v>676</v>
      </c>
      <c r="C586" s="2" t="s">
        <v>1326</v>
      </c>
      <c r="D586" s="2" t="s">
        <v>612</v>
      </c>
      <c r="E586" s="4" t="s">
        <v>1316</v>
      </c>
      <c r="F586" s="5" t="s">
        <v>1317</v>
      </c>
      <c r="G586" s="15">
        <v>42326</v>
      </c>
      <c r="H586" s="15">
        <v>42095</v>
      </c>
      <c r="I586" s="6">
        <v>570</v>
      </c>
      <c r="J586" s="6">
        <v>530</v>
      </c>
      <c r="K586" s="6">
        <v>530</v>
      </c>
      <c r="L586" s="2">
        <v>142</v>
      </c>
    </row>
    <row r="587" spans="1:12" x14ac:dyDescent="0.2">
      <c r="A587" s="2" t="s">
        <v>677</v>
      </c>
      <c r="B587" s="3" t="s">
        <v>678</v>
      </c>
      <c r="C587" s="2" t="s">
        <v>1326</v>
      </c>
      <c r="D587" s="2" t="s">
        <v>612</v>
      </c>
      <c r="E587" s="4" t="s">
        <v>1316</v>
      </c>
      <c r="F587" s="5" t="s">
        <v>1317</v>
      </c>
      <c r="G587" s="15">
        <v>42326</v>
      </c>
      <c r="H587" s="15">
        <v>42095</v>
      </c>
      <c r="I587" s="6">
        <v>470</v>
      </c>
      <c r="J587" s="6">
        <v>530</v>
      </c>
      <c r="K587" s="6">
        <v>530</v>
      </c>
      <c r="L587" s="2">
        <v>475</v>
      </c>
    </row>
    <row r="588" spans="1:12" x14ac:dyDescent="0.2">
      <c r="A588" s="2" t="s">
        <v>679</v>
      </c>
      <c r="B588" s="3" t="s">
        <v>680</v>
      </c>
      <c r="C588" s="2" t="s">
        <v>1326</v>
      </c>
      <c r="D588" s="2" t="s">
        <v>612</v>
      </c>
      <c r="E588" s="4" t="s">
        <v>1316</v>
      </c>
      <c r="F588" s="5" t="s">
        <v>1317</v>
      </c>
      <c r="G588" s="15">
        <v>42326</v>
      </c>
      <c r="H588" s="15">
        <v>42095</v>
      </c>
      <c r="I588" s="6">
        <v>490</v>
      </c>
      <c r="J588" s="6">
        <v>530</v>
      </c>
      <c r="K588" s="6">
        <v>530</v>
      </c>
      <c r="L588" s="2">
        <v>400</v>
      </c>
    </row>
    <row r="589" spans="1:12" x14ac:dyDescent="0.2">
      <c r="A589" s="2" t="s">
        <v>681</v>
      </c>
      <c r="B589" s="3" t="s">
        <v>195</v>
      </c>
      <c r="C589" s="2" t="s">
        <v>1326</v>
      </c>
      <c r="D589" s="2" t="s">
        <v>612</v>
      </c>
      <c r="E589" s="4" t="s">
        <v>1316</v>
      </c>
      <c r="F589" s="5" t="s">
        <v>1317</v>
      </c>
      <c r="G589" s="15">
        <v>42326</v>
      </c>
      <c r="H589" s="15">
        <v>42095</v>
      </c>
      <c r="I589" s="6">
        <v>630</v>
      </c>
      <c r="J589" s="6">
        <v>530</v>
      </c>
      <c r="K589" s="6">
        <v>530</v>
      </c>
      <c r="L589" s="2">
        <v>59</v>
      </c>
    </row>
    <row r="590" spans="1:12" x14ac:dyDescent="0.2">
      <c r="A590" s="2" t="s">
        <v>682</v>
      </c>
      <c r="B590" s="3" t="s">
        <v>683</v>
      </c>
      <c r="C590" s="2" t="s">
        <v>1326</v>
      </c>
      <c r="D590" s="2" t="s">
        <v>612</v>
      </c>
      <c r="E590" s="4" t="s">
        <v>1316</v>
      </c>
      <c r="F590" s="5" t="s">
        <v>1317</v>
      </c>
      <c r="G590" s="15">
        <v>42326</v>
      </c>
      <c r="H590" s="15">
        <v>42095</v>
      </c>
      <c r="I590" s="6">
        <v>520</v>
      </c>
      <c r="J590" s="6">
        <v>530</v>
      </c>
      <c r="K590" s="6">
        <v>530</v>
      </c>
      <c r="L590" s="2">
        <v>275</v>
      </c>
    </row>
    <row r="591" spans="1:12" x14ac:dyDescent="0.2">
      <c r="A591" s="2" t="s">
        <v>684</v>
      </c>
      <c r="B591" s="3" t="s">
        <v>685</v>
      </c>
      <c r="C591" s="2" t="s">
        <v>1326</v>
      </c>
      <c r="D591" s="2" t="s">
        <v>612</v>
      </c>
      <c r="E591" s="4" t="s">
        <v>1316</v>
      </c>
      <c r="F591" s="5" t="s">
        <v>1317</v>
      </c>
      <c r="G591" s="15">
        <v>42326</v>
      </c>
      <c r="H591" s="15">
        <v>42095</v>
      </c>
      <c r="I591" s="6">
        <v>510</v>
      </c>
      <c r="J591" s="6">
        <v>530</v>
      </c>
      <c r="K591" s="6">
        <v>530</v>
      </c>
      <c r="L591" s="2">
        <v>313</v>
      </c>
    </row>
    <row r="592" spans="1:12" x14ac:dyDescent="0.2">
      <c r="A592" s="2" t="s">
        <v>686</v>
      </c>
      <c r="B592" s="3" t="s">
        <v>687</v>
      </c>
      <c r="C592" s="2" t="s">
        <v>1326</v>
      </c>
      <c r="D592" s="2" t="s">
        <v>612</v>
      </c>
      <c r="E592" s="4" t="s">
        <v>1316</v>
      </c>
      <c r="F592" s="5" t="s">
        <v>1317</v>
      </c>
      <c r="G592" s="15">
        <v>42326</v>
      </c>
      <c r="H592" s="15">
        <v>42095</v>
      </c>
      <c r="I592" s="6">
        <v>550</v>
      </c>
      <c r="J592" s="6">
        <v>530</v>
      </c>
      <c r="K592" s="6">
        <v>530</v>
      </c>
      <c r="L592" s="2">
        <v>185</v>
      </c>
    </row>
    <row r="593" spans="1:12" x14ac:dyDescent="0.2">
      <c r="A593" s="2" t="s">
        <v>688</v>
      </c>
      <c r="B593" s="3" t="s">
        <v>689</v>
      </c>
      <c r="C593" s="2" t="s">
        <v>1326</v>
      </c>
      <c r="D593" s="2" t="s">
        <v>612</v>
      </c>
      <c r="E593" s="4" t="s">
        <v>1316</v>
      </c>
      <c r="F593" s="5" t="s">
        <v>1317</v>
      </c>
      <c r="G593" s="15">
        <v>42326</v>
      </c>
      <c r="H593" s="15">
        <v>42095</v>
      </c>
      <c r="I593" s="6">
        <v>490</v>
      </c>
      <c r="J593" s="6">
        <v>530</v>
      </c>
      <c r="K593" s="6">
        <v>530</v>
      </c>
      <c r="L593" s="2">
        <v>400</v>
      </c>
    </row>
    <row r="594" spans="1:12" x14ac:dyDescent="0.2">
      <c r="A594" s="2" t="s">
        <v>690</v>
      </c>
      <c r="B594" s="3" t="s">
        <v>691</v>
      </c>
      <c r="C594" s="2" t="s">
        <v>1326</v>
      </c>
      <c r="D594" s="2" t="s">
        <v>612</v>
      </c>
      <c r="E594" s="4" t="s">
        <v>1316</v>
      </c>
      <c r="F594" s="5" t="s">
        <v>1317</v>
      </c>
      <c r="G594" s="15">
        <v>42326</v>
      </c>
      <c r="H594" s="15">
        <v>42095</v>
      </c>
      <c r="I594" s="6">
        <v>560</v>
      </c>
      <c r="J594" s="6">
        <v>530</v>
      </c>
      <c r="K594" s="6">
        <v>530</v>
      </c>
      <c r="L594" s="2">
        <v>167</v>
      </c>
    </row>
    <row r="595" spans="1:12" x14ac:dyDescent="0.2">
      <c r="A595" s="2" t="s">
        <v>692</v>
      </c>
      <c r="B595" s="3" t="s">
        <v>693</v>
      </c>
      <c r="C595" s="2" t="s">
        <v>1326</v>
      </c>
      <c r="D595" s="2" t="s">
        <v>612</v>
      </c>
      <c r="E595" s="4" t="s">
        <v>1316</v>
      </c>
      <c r="F595" s="5" t="s">
        <v>1317</v>
      </c>
      <c r="G595" s="15">
        <v>42326</v>
      </c>
      <c r="H595" s="15">
        <v>42095</v>
      </c>
      <c r="I595" s="6">
        <v>530</v>
      </c>
      <c r="J595" s="6">
        <v>530</v>
      </c>
      <c r="K595" s="6">
        <v>530</v>
      </c>
      <c r="L595" s="2">
        <v>244</v>
      </c>
    </row>
    <row r="596" spans="1:12" x14ac:dyDescent="0.2">
      <c r="A596" s="2" t="s">
        <v>694</v>
      </c>
      <c r="B596" s="3" t="s">
        <v>695</v>
      </c>
      <c r="C596" s="2" t="s">
        <v>1326</v>
      </c>
      <c r="D596" s="2" t="s">
        <v>612</v>
      </c>
      <c r="E596" s="4" t="s">
        <v>1316</v>
      </c>
      <c r="F596" s="5" t="s">
        <v>1317</v>
      </c>
      <c r="G596" s="15">
        <v>42326</v>
      </c>
      <c r="H596" s="15">
        <v>42095</v>
      </c>
      <c r="I596" s="6">
        <v>500</v>
      </c>
      <c r="J596" s="6">
        <v>530</v>
      </c>
      <c r="K596" s="6">
        <v>530</v>
      </c>
      <c r="L596" s="2">
        <v>351</v>
      </c>
    </row>
    <row r="597" spans="1:12" x14ac:dyDescent="0.2">
      <c r="A597" s="2" t="s">
        <v>696</v>
      </c>
      <c r="B597" s="3" t="s">
        <v>697</v>
      </c>
      <c r="C597" s="2" t="s">
        <v>1326</v>
      </c>
      <c r="D597" s="2" t="s">
        <v>612</v>
      </c>
      <c r="E597" s="4" t="s">
        <v>1316</v>
      </c>
      <c r="F597" s="5" t="s">
        <v>1317</v>
      </c>
      <c r="G597" s="15">
        <v>42326</v>
      </c>
      <c r="H597" s="15">
        <v>42095</v>
      </c>
      <c r="I597" s="6">
        <v>500</v>
      </c>
      <c r="J597" s="6">
        <v>530</v>
      </c>
      <c r="K597" s="6">
        <v>530</v>
      </c>
      <c r="L597" s="2">
        <v>351</v>
      </c>
    </row>
    <row r="598" spans="1:12" x14ac:dyDescent="0.2">
      <c r="A598" s="2" t="s">
        <v>698</v>
      </c>
      <c r="B598" s="3" t="s">
        <v>699</v>
      </c>
      <c r="C598" s="2" t="s">
        <v>1326</v>
      </c>
      <c r="D598" s="2" t="s">
        <v>612</v>
      </c>
      <c r="E598" s="4" t="s">
        <v>1316</v>
      </c>
      <c r="F598" s="5" t="s">
        <v>1317</v>
      </c>
      <c r="G598" s="15">
        <v>42326</v>
      </c>
      <c r="H598" s="15">
        <v>42095</v>
      </c>
      <c r="I598" s="6">
        <v>490</v>
      </c>
      <c r="J598" s="6">
        <v>530</v>
      </c>
      <c r="K598" s="6">
        <v>530</v>
      </c>
      <c r="L598" s="2">
        <v>400</v>
      </c>
    </row>
    <row r="599" spans="1:12" x14ac:dyDescent="0.2">
      <c r="A599" s="2" t="s">
        <v>700</v>
      </c>
      <c r="B599" s="3" t="s">
        <v>701</v>
      </c>
      <c r="C599" s="2" t="s">
        <v>1326</v>
      </c>
      <c r="D599" s="2" t="s">
        <v>612</v>
      </c>
      <c r="E599" s="4" t="s">
        <v>1316</v>
      </c>
      <c r="F599" s="5" t="s">
        <v>1317</v>
      </c>
      <c r="G599" s="15">
        <v>42326</v>
      </c>
      <c r="H599" s="15">
        <v>42095</v>
      </c>
      <c r="I599" s="6">
        <v>510</v>
      </c>
      <c r="J599" s="6">
        <v>530</v>
      </c>
      <c r="K599" s="6">
        <v>530</v>
      </c>
      <c r="L599" s="2">
        <v>313</v>
      </c>
    </row>
    <row r="600" spans="1:12" x14ac:dyDescent="0.2">
      <c r="A600" s="2" t="s">
        <v>703</v>
      </c>
      <c r="B600" s="3" t="s">
        <v>704</v>
      </c>
      <c r="C600" s="2" t="s">
        <v>1326</v>
      </c>
      <c r="D600" s="2" t="s">
        <v>612</v>
      </c>
      <c r="E600" s="4" t="s">
        <v>1316</v>
      </c>
      <c r="F600" s="5" t="s">
        <v>1317</v>
      </c>
      <c r="G600" s="15">
        <v>42326</v>
      </c>
      <c r="H600" s="15">
        <v>42095</v>
      </c>
      <c r="I600" s="6">
        <v>470</v>
      </c>
      <c r="J600" s="6">
        <v>530</v>
      </c>
      <c r="K600" s="6">
        <v>530</v>
      </c>
      <c r="L600" s="2">
        <v>475</v>
      </c>
    </row>
    <row r="601" spans="1:12" x14ac:dyDescent="0.2">
      <c r="A601" s="2" t="s">
        <v>705</v>
      </c>
      <c r="B601" s="3" t="s">
        <v>706</v>
      </c>
      <c r="C601" s="2" t="s">
        <v>1326</v>
      </c>
      <c r="D601" s="2" t="s">
        <v>612</v>
      </c>
      <c r="E601" s="4" t="s">
        <v>1316</v>
      </c>
      <c r="F601" s="5" t="s">
        <v>1317</v>
      </c>
      <c r="G601" s="15">
        <v>42326</v>
      </c>
      <c r="H601" s="15">
        <v>42095</v>
      </c>
      <c r="I601" s="6">
        <v>540</v>
      </c>
      <c r="J601" s="6">
        <v>530</v>
      </c>
      <c r="K601" s="6">
        <v>530</v>
      </c>
      <c r="L601" s="2">
        <v>207</v>
      </c>
    </row>
    <row r="602" spans="1:12" x14ac:dyDescent="0.2">
      <c r="A602" s="2" t="s">
        <v>707</v>
      </c>
      <c r="B602" s="3" t="s">
        <v>708</v>
      </c>
      <c r="C602" s="2" t="s">
        <v>1326</v>
      </c>
      <c r="D602" s="2" t="s">
        <v>612</v>
      </c>
      <c r="E602" s="4" t="s">
        <v>1316</v>
      </c>
      <c r="F602" s="5" t="s">
        <v>1317</v>
      </c>
      <c r="G602" s="15">
        <v>42326</v>
      </c>
      <c r="H602" s="15">
        <v>42095</v>
      </c>
      <c r="I602" s="6">
        <v>500</v>
      </c>
      <c r="J602" s="6">
        <v>530</v>
      </c>
      <c r="K602" s="6">
        <v>530</v>
      </c>
      <c r="L602" s="2">
        <v>351</v>
      </c>
    </row>
    <row r="603" spans="1:12" x14ac:dyDescent="0.2">
      <c r="A603" s="2" t="s">
        <v>709</v>
      </c>
      <c r="B603" s="3" t="s">
        <v>710</v>
      </c>
      <c r="C603" s="2" t="s">
        <v>1326</v>
      </c>
      <c r="D603" s="2" t="s">
        <v>612</v>
      </c>
      <c r="E603" s="4" t="s">
        <v>1316</v>
      </c>
      <c r="F603" s="5" t="s">
        <v>1317</v>
      </c>
      <c r="G603" s="15">
        <v>42326</v>
      </c>
      <c r="H603" s="15">
        <v>42095</v>
      </c>
      <c r="I603" s="6">
        <v>580</v>
      </c>
      <c r="J603" s="6">
        <v>530</v>
      </c>
      <c r="K603" s="6">
        <v>530</v>
      </c>
      <c r="L603" s="2">
        <v>121</v>
      </c>
    </row>
    <row r="604" spans="1:12" x14ac:dyDescent="0.2">
      <c r="A604" s="2" t="s">
        <v>711</v>
      </c>
      <c r="B604" s="3" t="s">
        <v>712</v>
      </c>
      <c r="C604" s="2" t="s">
        <v>1326</v>
      </c>
      <c r="D604" s="2" t="s">
        <v>612</v>
      </c>
      <c r="E604" s="4" t="s">
        <v>1316</v>
      </c>
      <c r="F604" s="5" t="s">
        <v>1317</v>
      </c>
      <c r="G604" s="15">
        <v>42326</v>
      </c>
      <c r="H604" s="15">
        <v>42095</v>
      </c>
      <c r="I604" s="6">
        <v>600</v>
      </c>
      <c r="J604" s="6">
        <v>530</v>
      </c>
      <c r="K604" s="6">
        <v>530</v>
      </c>
      <c r="L604" s="2">
        <v>100</v>
      </c>
    </row>
    <row r="605" spans="1:12" x14ac:dyDescent="0.2">
      <c r="A605" s="2" t="s">
        <v>713</v>
      </c>
      <c r="B605" s="3" t="s">
        <v>714</v>
      </c>
      <c r="C605" s="2" t="s">
        <v>1326</v>
      </c>
      <c r="D605" s="2" t="s">
        <v>612</v>
      </c>
      <c r="E605" s="4" t="s">
        <v>1316</v>
      </c>
      <c r="F605" s="5" t="s">
        <v>1317</v>
      </c>
      <c r="G605" s="15">
        <v>42326</v>
      </c>
      <c r="H605" s="15">
        <v>42095</v>
      </c>
      <c r="I605" s="6">
        <v>480</v>
      </c>
      <c r="J605" s="6">
        <v>530</v>
      </c>
      <c r="K605" s="6">
        <v>530</v>
      </c>
      <c r="L605" s="2">
        <v>439</v>
      </c>
    </row>
    <row r="606" spans="1:12" x14ac:dyDescent="0.2">
      <c r="A606" s="2" t="s">
        <v>715</v>
      </c>
      <c r="B606" s="3" t="s">
        <v>716</v>
      </c>
      <c r="C606" s="2" t="s">
        <v>1326</v>
      </c>
      <c r="D606" s="2" t="s">
        <v>612</v>
      </c>
      <c r="E606" s="4" t="s">
        <v>1316</v>
      </c>
      <c r="F606" s="5" t="s">
        <v>1317</v>
      </c>
      <c r="G606" s="15">
        <v>42326</v>
      </c>
      <c r="H606" s="15">
        <v>42095</v>
      </c>
      <c r="I606" s="6">
        <v>540</v>
      </c>
      <c r="J606" s="6">
        <v>530</v>
      </c>
      <c r="K606" s="6">
        <v>530</v>
      </c>
      <c r="L606" s="2">
        <v>207</v>
      </c>
    </row>
    <row r="607" spans="1:12" x14ac:dyDescent="0.2">
      <c r="A607" s="2" t="s">
        <v>717</v>
      </c>
      <c r="B607" s="3" t="s">
        <v>718</v>
      </c>
      <c r="C607" s="2" t="s">
        <v>1326</v>
      </c>
      <c r="D607" s="2" t="s">
        <v>612</v>
      </c>
      <c r="E607" s="4" t="s">
        <v>1316</v>
      </c>
      <c r="F607" s="5" t="s">
        <v>1317</v>
      </c>
      <c r="G607" s="15">
        <v>42326</v>
      </c>
      <c r="H607" s="15">
        <v>42095</v>
      </c>
      <c r="I607" s="6">
        <v>450</v>
      </c>
      <c r="J607" s="6">
        <v>530</v>
      </c>
      <c r="K607" s="6">
        <v>530</v>
      </c>
      <c r="L607" s="2">
        <v>538</v>
      </c>
    </row>
    <row r="608" spans="1:12" x14ac:dyDescent="0.2">
      <c r="A608" s="2" t="s">
        <v>719</v>
      </c>
      <c r="B608" s="3" t="s">
        <v>720</v>
      </c>
      <c r="C608" s="2" t="s">
        <v>1326</v>
      </c>
      <c r="D608" s="2" t="s">
        <v>612</v>
      </c>
      <c r="E608" s="4" t="s">
        <v>1316</v>
      </c>
      <c r="F608" s="5" t="s">
        <v>1317</v>
      </c>
      <c r="G608" s="15">
        <v>42326</v>
      </c>
      <c r="H608" s="15">
        <v>42095</v>
      </c>
      <c r="I608" s="6">
        <v>510</v>
      </c>
      <c r="J608" s="6">
        <v>530</v>
      </c>
      <c r="K608" s="6">
        <v>530</v>
      </c>
      <c r="L608" s="2">
        <v>313</v>
      </c>
    </row>
    <row r="609" spans="1:12" x14ac:dyDescent="0.2">
      <c r="A609" s="2" t="s">
        <v>721</v>
      </c>
      <c r="B609" s="3" t="s">
        <v>722</v>
      </c>
      <c r="C609" s="2" t="s">
        <v>1326</v>
      </c>
      <c r="D609" s="2" t="s">
        <v>612</v>
      </c>
      <c r="E609" s="4" t="s">
        <v>1316</v>
      </c>
      <c r="F609" s="5" t="s">
        <v>1317</v>
      </c>
      <c r="G609" s="15">
        <v>42326</v>
      </c>
      <c r="H609" s="15">
        <v>42095</v>
      </c>
      <c r="I609" s="6">
        <v>510</v>
      </c>
      <c r="J609" s="6">
        <v>530</v>
      </c>
      <c r="K609" s="6">
        <v>530</v>
      </c>
      <c r="L609" s="2">
        <v>313</v>
      </c>
    </row>
    <row r="610" spans="1:12" x14ac:dyDescent="0.2">
      <c r="A610" s="2" t="s">
        <v>723</v>
      </c>
      <c r="B610" s="3" t="s">
        <v>724</v>
      </c>
      <c r="C610" s="2" t="s">
        <v>1326</v>
      </c>
      <c r="D610" s="2" t="s">
        <v>612</v>
      </c>
      <c r="E610" s="4" t="s">
        <v>1316</v>
      </c>
      <c r="F610" s="5" t="s">
        <v>1317</v>
      </c>
      <c r="G610" s="15">
        <v>42326</v>
      </c>
      <c r="H610" s="15">
        <v>42095</v>
      </c>
      <c r="I610" s="6">
        <v>630</v>
      </c>
      <c r="J610" s="6">
        <v>530</v>
      </c>
      <c r="K610" s="6">
        <v>530</v>
      </c>
      <c r="L610" s="2">
        <v>59</v>
      </c>
    </row>
    <row r="611" spans="1:12" x14ac:dyDescent="0.2">
      <c r="A611" s="2" t="s">
        <v>725</v>
      </c>
      <c r="B611" s="3" t="s">
        <v>726</v>
      </c>
      <c r="C611" s="2" t="s">
        <v>1326</v>
      </c>
      <c r="D611" s="2" t="s">
        <v>612</v>
      </c>
      <c r="E611" s="4" t="s">
        <v>1316</v>
      </c>
      <c r="F611" s="5" t="s">
        <v>1317</v>
      </c>
      <c r="G611" s="15">
        <v>42326</v>
      </c>
      <c r="H611" s="15">
        <v>42095</v>
      </c>
      <c r="I611" s="6">
        <v>500</v>
      </c>
      <c r="J611" s="6">
        <v>530</v>
      </c>
      <c r="K611" s="6">
        <v>530</v>
      </c>
      <c r="L611" s="2">
        <v>351</v>
      </c>
    </row>
    <row r="612" spans="1:12" x14ac:dyDescent="0.2">
      <c r="A612" s="2" t="s">
        <v>1085</v>
      </c>
      <c r="B612" s="3" t="s">
        <v>1086</v>
      </c>
      <c r="C612" s="2" t="s">
        <v>1387</v>
      </c>
      <c r="D612" s="2" t="s">
        <v>1007</v>
      </c>
      <c r="E612" s="4" t="s">
        <v>1316</v>
      </c>
      <c r="F612" s="5" t="s">
        <v>1317</v>
      </c>
      <c r="G612" s="15">
        <v>42326</v>
      </c>
      <c r="H612" s="15">
        <v>42095</v>
      </c>
      <c r="I612" s="6">
        <v>480</v>
      </c>
      <c r="J612" s="6">
        <v>480</v>
      </c>
      <c r="K612" s="6">
        <v>530</v>
      </c>
      <c r="L612" s="2">
        <v>439</v>
      </c>
    </row>
    <row r="613" spans="1:12" x14ac:dyDescent="0.2">
      <c r="A613" s="2" t="s">
        <v>1043</v>
      </c>
      <c r="B613" s="3" t="s">
        <v>1044</v>
      </c>
      <c r="C613" s="2" t="s">
        <v>1387</v>
      </c>
      <c r="D613" s="2" t="s">
        <v>1007</v>
      </c>
      <c r="E613" s="4" t="s">
        <v>1316</v>
      </c>
      <c r="F613" s="5" t="s">
        <v>1317</v>
      </c>
      <c r="G613" s="15">
        <v>42326</v>
      </c>
      <c r="H613" s="15">
        <v>42095</v>
      </c>
      <c r="I613" s="6">
        <v>540</v>
      </c>
      <c r="J613" s="6">
        <v>480</v>
      </c>
      <c r="K613" s="6">
        <v>530</v>
      </c>
      <c r="L613" s="2">
        <v>207</v>
      </c>
    </row>
    <row r="614" spans="1:12" x14ac:dyDescent="0.2">
      <c r="A614" s="2" t="s">
        <v>1011</v>
      </c>
      <c r="B614" s="3" t="s">
        <v>1012</v>
      </c>
      <c r="C614" s="2" t="s">
        <v>1387</v>
      </c>
      <c r="D614" s="2" t="s">
        <v>1007</v>
      </c>
      <c r="E614" s="4" t="s">
        <v>1316</v>
      </c>
      <c r="F614" s="5" t="s">
        <v>1317</v>
      </c>
      <c r="G614" s="15">
        <v>42326</v>
      </c>
      <c r="H614" s="15">
        <v>42095</v>
      </c>
      <c r="I614" s="6">
        <v>520</v>
      </c>
      <c r="J614" s="6">
        <v>480</v>
      </c>
      <c r="K614" s="6">
        <v>530</v>
      </c>
      <c r="L614" s="2">
        <v>275</v>
      </c>
    </row>
    <row r="615" spans="1:12" x14ac:dyDescent="0.2">
      <c r="A615" s="2" t="s">
        <v>1083</v>
      </c>
      <c r="B615" s="3" t="s">
        <v>1084</v>
      </c>
      <c r="C615" s="2" t="s">
        <v>1387</v>
      </c>
      <c r="D615" s="2" t="s">
        <v>1007</v>
      </c>
      <c r="E615" s="4" t="s">
        <v>1316</v>
      </c>
      <c r="F615" s="5" t="s">
        <v>1317</v>
      </c>
      <c r="G615" s="15">
        <v>42326</v>
      </c>
      <c r="H615" s="15">
        <v>42095</v>
      </c>
      <c r="I615" s="6">
        <v>500</v>
      </c>
      <c r="J615" s="6">
        <v>480</v>
      </c>
      <c r="K615" s="6">
        <v>530</v>
      </c>
      <c r="L615" s="2">
        <v>351</v>
      </c>
    </row>
    <row r="616" spans="1:12" x14ac:dyDescent="0.2">
      <c r="A616" s="2" t="s">
        <v>1051</v>
      </c>
      <c r="B616" s="3" t="s">
        <v>1052</v>
      </c>
      <c r="C616" s="2" t="s">
        <v>1387</v>
      </c>
      <c r="D616" s="2" t="s">
        <v>1007</v>
      </c>
      <c r="E616" s="4" t="s">
        <v>1316</v>
      </c>
      <c r="F616" s="5" t="s">
        <v>1317</v>
      </c>
      <c r="G616" s="15">
        <v>42326</v>
      </c>
      <c r="H616" s="15">
        <v>42095</v>
      </c>
      <c r="I616" s="6">
        <v>460</v>
      </c>
      <c r="J616" s="6">
        <v>480</v>
      </c>
      <c r="K616" s="6">
        <v>530</v>
      </c>
      <c r="L616" s="2">
        <v>507</v>
      </c>
    </row>
    <row r="617" spans="1:12" x14ac:dyDescent="0.2">
      <c r="A617" s="2" t="s">
        <v>1047</v>
      </c>
      <c r="B617" s="3" t="s">
        <v>1048</v>
      </c>
      <c r="C617" s="2" t="s">
        <v>1387</v>
      </c>
      <c r="D617" s="2" t="s">
        <v>1007</v>
      </c>
      <c r="E617" s="4" t="s">
        <v>1316</v>
      </c>
      <c r="F617" s="5" t="s">
        <v>1317</v>
      </c>
      <c r="G617" s="15">
        <v>42326</v>
      </c>
      <c r="H617" s="15">
        <v>42095</v>
      </c>
      <c r="I617" s="6">
        <v>520</v>
      </c>
      <c r="J617" s="6">
        <v>480</v>
      </c>
      <c r="K617" s="6">
        <v>530</v>
      </c>
      <c r="L617" s="2">
        <v>275</v>
      </c>
    </row>
    <row r="618" spans="1:12" x14ac:dyDescent="0.2">
      <c r="A618" s="2" t="s">
        <v>1075</v>
      </c>
      <c r="B618" s="3" t="s">
        <v>1076</v>
      </c>
      <c r="C618" s="2" t="s">
        <v>1387</v>
      </c>
      <c r="D618" s="2" t="s">
        <v>1007</v>
      </c>
      <c r="E618" s="4" t="s">
        <v>1316</v>
      </c>
      <c r="F618" s="5" t="s">
        <v>1317</v>
      </c>
      <c r="G618" s="15">
        <v>42326</v>
      </c>
      <c r="H618" s="15">
        <v>42095</v>
      </c>
      <c r="I618" s="6">
        <v>450</v>
      </c>
      <c r="J618" s="6">
        <v>480</v>
      </c>
      <c r="K618" s="6">
        <v>530</v>
      </c>
      <c r="L618" s="2">
        <v>538</v>
      </c>
    </row>
    <row r="619" spans="1:12" x14ac:dyDescent="0.2">
      <c r="A619" s="2" t="s">
        <v>1073</v>
      </c>
      <c r="B619" s="3" t="s">
        <v>1074</v>
      </c>
      <c r="C619" s="2" t="s">
        <v>1387</v>
      </c>
      <c r="D619" s="2" t="s">
        <v>1007</v>
      </c>
      <c r="E619" s="4" t="s">
        <v>1316</v>
      </c>
      <c r="F619" s="5" t="s">
        <v>1317</v>
      </c>
      <c r="G619" s="15">
        <v>42326</v>
      </c>
      <c r="H619" s="15">
        <v>42095</v>
      </c>
      <c r="I619" s="6">
        <v>460</v>
      </c>
      <c r="J619" s="6">
        <v>480</v>
      </c>
      <c r="K619" s="6">
        <v>530</v>
      </c>
      <c r="L619" s="2">
        <v>507</v>
      </c>
    </row>
    <row r="620" spans="1:12" x14ac:dyDescent="0.2">
      <c r="A620" s="2" t="s">
        <v>1006</v>
      </c>
      <c r="B620" s="3" t="s">
        <v>1008</v>
      </c>
      <c r="C620" s="2" t="s">
        <v>1387</v>
      </c>
      <c r="D620" s="2" t="s">
        <v>1007</v>
      </c>
      <c r="E620" s="4" t="s">
        <v>1316</v>
      </c>
      <c r="F620" s="5" t="s">
        <v>1317</v>
      </c>
      <c r="G620" s="15">
        <v>42326</v>
      </c>
      <c r="H620" s="15">
        <v>42095</v>
      </c>
      <c r="I620" s="6">
        <v>490</v>
      </c>
      <c r="J620" s="6">
        <v>480</v>
      </c>
      <c r="K620" s="6">
        <v>530</v>
      </c>
      <c r="L620" s="2">
        <v>400</v>
      </c>
    </row>
    <row r="621" spans="1:12" x14ac:dyDescent="0.2">
      <c r="A621" s="2" t="s">
        <v>1023</v>
      </c>
      <c r="B621" s="3" t="s">
        <v>1024</v>
      </c>
      <c r="C621" s="2" t="s">
        <v>1387</v>
      </c>
      <c r="D621" s="2" t="s">
        <v>1007</v>
      </c>
      <c r="E621" s="4" t="s">
        <v>1316</v>
      </c>
      <c r="F621" s="5" t="s">
        <v>1317</v>
      </c>
      <c r="G621" s="15">
        <v>42326</v>
      </c>
      <c r="H621" s="15">
        <v>42095</v>
      </c>
      <c r="I621" s="6">
        <v>550</v>
      </c>
      <c r="J621" s="6">
        <v>480</v>
      </c>
      <c r="K621" s="6">
        <v>530</v>
      </c>
      <c r="L621" s="2">
        <v>185</v>
      </c>
    </row>
    <row r="622" spans="1:12" x14ac:dyDescent="0.2">
      <c r="A622" s="2" t="s">
        <v>1025</v>
      </c>
      <c r="B622" s="3" t="s">
        <v>1026</v>
      </c>
      <c r="C622" s="2" t="s">
        <v>1387</v>
      </c>
      <c r="D622" s="2" t="s">
        <v>1007</v>
      </c>
      <c r="E622" s="4" t="s">
        <v>1316</v>
      </c>
      <c r="F622" s="5" t="s">
        <v>1317</v>
      </c>
      <c r="G622" s="15">
        <v>42326</v>
      </c>
      <c r="H622" s="15">
        <v>42095</v>
      </c>
      <c r="I622" s="6">
        <v>610</v>
      </c>
      <c r="J622" s="6">
        <v>480</v>
      </c>
      <c r="K622" s="6">
        <v>530</v>
      </c>
      <c r="L622" s="2">
        <v>87</v>
      </c>
    </row>
    <row r="623" spans="1:12" x14ac:dyDescent="0.2">
      <c r="A623" s="2" t="s">
        <v>1071</v>
      </c>
      <c r="B623" s="3" t="s">
        <v>1072</v>
      </c>
      <c r="C623" s="2" t="s">
        <v>1387</v>
      </c>
      <c r="D623" s="2" t="s">
        <v>1007</v>
      </c>
      <c r="E623" s="4" t="s">
        <v>1316</v>
      </c>
      <c r="F623" s="5" t="s">
        <v>1317</v>
      </c>
      <c r="G623" s="15">
        <v>42326</v>
      </c>
      <c r="H623" s="15">
        <v>42095</v>
      </c>
      <c r="I623" s="6">
        <v>450</v>
      </c>
      <c r="J623" s="6">
        <v>480</v>
      </c>
      <c r="K623" s="6">
        <v>530</v>
      </c>
      <c r="L623" s="2">
        <v>538</v>
      </c>
    </row>
    <row r="624" spans="1:12" x14ac:dyDescent="0.2">
      <c r="A624" s="2" t="s">
        <v>1077</v>
      </c>
      <c r="B624" s="3" t="s">
        <v>1078</v>
      </c>
      <c r="C624" s="2" t="s">
        <v>1387</v>
      </c>
      <c r="D624" s="2" t="s">
        <v>1007</v>
      </c>
      <c r="E624" s="4" t="s">
        <v>1316</v>
      </c>
      <c r="F624" s="5" t="s">
        <v>1317</v>
      </c>
      <c r="G624" s="15">
        <v>42326</v>
      </c>
      <c r="H624" s="15">
        <v>42095</v>
      </c>
      <c r="I624" s="6">
        <v>490</v>
      </c>
      <c r="J624" s="6">
        <v>480</v>
      </c>
      <c r="K624" s="6">
        <v>530</v>
      </c>
      <c r="L624" s="2">
        <v>400</v>
      </c>
    </row>
    <row r="625" spans="1:12" x14ac:dyDescent="0.2">
      <c r="A625" s="2" t="s">
        <v>1055</v>
      </c>
      <c r="B625" s="3" t="s">
        <v>1056</v>
      </c>
      <c r="C625" s="2" t="s">
        <v>1387</v>
      </c>
      <c r="D625" s="2" t="s">
        <v>1007</v>
      </c>
      <c r="E625" s="4" t="s">
        <v>1316</v>
      </c>
      <c r="F625" s="5" t="s">
        <v>1317</v>
      </c>
      <c r="G625" s="15">
        <v>42326</v>
      </c>
      <c r="H625" s="15">
        <v>42095</v>
      </c>
      <c r="I625" s="6">
        <v>570</v>
      </c>
      <c r="J625" s="6">
        <v>480</v>
      </c>
      <c r="K625" s="6">
        <v>530</v>
      </c>
      <c r="L625" s="2">
        <v>142</v>
      </c>
    </row>
    <row r="626" spans="1:12" x14ac:dyDescent="0.2">
      <c r="A626" s="2" t="s">
        <v>1061</v>
      </c>
      <c r="B626" s="3" t="s">
        <v>1062</v>
      </c>
      <c r="C626" s="2" t="s">
        <v>1387</v>
      </c>
      <c r="D626" s="2" t="s">
        <v>1007</v>
      </c>
      <c r="E626" s="4" t="s">
        <v>1316</v>
      </c>
      <c r="F626" s="5" t="s">
        <v>1317</v>
      </c>
      <c r="G626" s="15">
        <v>42326</v>
      </c>
      <c r="H626" s="15">
        <v>42095</v>
      </c>
      <c r="I626" s="6">
        <v>500</v>
      </c>
      <c r="J626" s="6">
        <v>480</v>
      </c>
      <c r="K626" s="6">
        <v>530</v>
      </c>
      <c r="L626" s="2">
        <v>351</v>
      </c>
    </row>
    <row r="627" spans="1:12" x14ac:dyDescent="0.2">
      <c r="A627" s="2" t="s">
        <v>1063</v>
      </c>
      <c r="B627" s="3" t="s">
        <v>1064</v>
      </c>
      <c r="C627" s="2" t="s">
        <v>1387</v>
      </c>
      <c r="D627" s="2" t="s">
        <v>1007</v>
      </c>
      <c r="E627" s="4" t="s">
        <v>1316</v>
      </c>
      <c r="F627" s="5" t="s">
        <v>1317</v>
      </c>
      <c r="G627" s="15">
        <v>42326</v>
      </c>
      <c r="H627" s="15">
        <v>42095</v>
      </c>
      <c r="I627" s="6">
        <v>490</v>
      </c>
      <c r="J627" s="6">
        <v>480</v>
      </c>
      <c r="K627" s="6">
        <v>530</v>
      </c>
      <c r="L627" s="2">
        <v>400</v>
      </c>
    </row>
    <row r="628" spans="1:12" x14ac:dyDescent="0.2">
      <c r="A628" s="2" t="s">
        <v>1013</v>
      </c>
      <c r="B628" s="3" t="s">
        <v>1014</v>
      </c>
      <c r="C628" s="2" t="s">
        <v>1387</v>
      </c>
      <c r="D628" s="2" t="s">
        <v>1007</v>
      </c>
      <c r="E628" s="4" t="s">
        <v>1316</v>
      </c>
      <c r="F628" s="5" t="s">
        <v>1317</v>
      </c>
      <c r="G628" s="15">
        <v>42326</v>
      </c>
      <c r="H628" s="15">
        <v>42095</v>
      </c>
      <c r="I628" s="6">
        <v>490</v>
      </c>
      <c r="J628" s="6">
        <v>480</v>
      </c>
      <c r="K628" s="6">
        <v>530</v>
      </c>
      <c r="L628" s="2">
        <v>400</v>
      </c>
    </row>
    <row r="629" spans="1:12" x14ac:dyDescent="0.2">
      <c r="A629" s="2" t="s">
        <v>1009</v>
      </c>
      <c r="B629" s="3" t="s">
        <v>1010</v>
      </c>
      <c r="C629" s="2" t="s">
        <v>1387</v>
      </c>
      <c r="D629" s="2" t="s">
        <v>1007</v>
      </c>
      <c r="E629" s="4" t="s">
        <v>1316</v>
      </c>
      <c r="F629" s="5" t="s">
        <v>1317</v>
      </c>
      <c r="G629" s="15">
        <v>42326</v>
      </c>
      <c r="H629" s="15">
        <v>42095</v>
      </c>
      <c r="I629" s="6">
        <v>470</v>
      </c>
      <c r="J629" s="6">
        <v>480</v>
      </c>
      <c r="K629" s="6">
        <v>530</v>
      </c>
      <c r="L629" s="2">
        <v>475</v>
      </c>
    </row>
    <row r="630" spans="1:12" x14ac:dyDescent="0.2">
      <c r="A630" s="2" t="s">
        <v>1039</v>
      </c>
      <c r="B630" s="3" t="s">
        <v>1040</v>
      </c>
      <c r="C630" s="2" t="s">
        <v>1387</v>
      </c>
      <c r="D630" s="2" t="s">
        <v>1007</v>
      </c>
      <c r="E630" s="4" t="s">
        <v>1316</v>
      </c>
      <c r="F630" s="5" t="s">
        <v>1317</v>
      </c>
      <c r="G630" s="15">
        <v>42326</v>
      </c>
      <c r="H630" s="15">
        <v>42095</v>
      </c>
      <c r="I630" s="6">
        <v>510</v>
      </c>
      <c r="J630" s="6">
        <v>480</v>
      </c>
      <c r="K630" s="6">
        <v>530</v>
      </c>
      <c r="L630" s="2">
        <v>313</v>
      </c>
    </row>
    <row r="631" spans="1:12" x14ac:dyDescent="0.2">
      <c r="A631" s="2" t="s">
        <v>1079</v>
      </c>
      <c r="B631" s="3" t="s">
        <v>1080</v>
      </c>
      <c r="C631" s="2" t="s">
        <v>1387</v>
      </c>
      <c r="D631" s="2" t="s">
        <v>1007</v>
      </c>
      <c r="E631" s="4" t="s">
        <v>1316</v>
      </c>
      <c r="F631" s="5" t="s">
        <v>1317</v>
      </c>
      <c r="G631" s="15">
        <v>42326</v>
      </c>
      <c r="H631" s="15">
        <v>42095</v>
      </c>
      <c r="I631" s="6">
        <v>420</v>
      </c>
      <c r="J631" s="6">
        <v>480</v>
      </c>
      <c r="K631" s="6">
        <v>530</v>
      </c>
      <c r="L631" s="2">
        <v>606</v>
      </c>
    </row>
    <row r="632" spans="1:12" x14ac:dyDescent="0.2">
      <c r="A632" s="2" t="s">
        <v>1045</v>
      </c>
      <c r="B632" s="3" t="s">
        <v>1046</v>
      </c>
      <c r="C632" s="2" t="s">
        <v>1387</v>
      </c>
      <c r="D632" s="2" t="s">
        <v>1007</v>
      </c>
      <c r="E632" s="4" t="s">
        <v>1316</v>
      </c>
      <c r="F632" s="5" t="s">
        <v>1317</v>
      </c>
      <c r="G632" s="15">
        <v>42326</v>
      </c>
      <c r="H632" s="15">
        <v>42095</v>
      </c>
      <c r="I632" s="6">
        <v>380</v>
      </c>
      <c r="J632" s="6">
        <v>480</v>
      </c>
      <c r="K632" s="6">
        <v>530</v>
      </c>
      <c r="L632" s="2">
        <v>631</v>
      </c>
    </row>
    <row r="633" spans="1:12" x14ac:dyDescent="0.2">
      <c r="A633" s="2" t="s">
        <v>1037</v>
      </c>
      <c r="B633" s="3" t="s">
        <v>1038</v>
      </c>
      <c r="C633" s="2" t="s">
        <v>1387</v>
      </c>
      <c r="D633" s="2" t="s">
        <v>1007</v>
      </c>
      <c r="E633" s="4" t="s">
        <v>1316</v>
      </c>
      <c r="F633" s="5" t="s">
        <v>1317</v>
      </c>
      <c r="G633" s="15">
        <v>42326</v>
      </c>
      <c r="H633" s="15">
        <v>42095</v>
      </c>
      <c r="I633" s="6">
        <v>470</v>
      </c>
      <c r="J633" s="6">
        <v>480</v>
      </c>
      <c r="K633" s="6">
        <v>530</v>
      </c>
      <c r="L633" s="2">
        <v>475</v>
      </c>
    </row>
    <row r="634" spans="1:12" x14ac:dyDescent="0.2">
      <c r="A634" s="2" t="s">
        <v>1057</v>
      </c>
      <c r="B634" s="3" t="s">
        <v>1058</v>
      </c>
      <c r="C634" s="2" t="s">
        <v>1387</v>
      </c>
      <c r="D634" s="2" t="s">
        <v>1007</v>
      </c>
      <c r="E634" s="4" t="s">
        <v>1316</v>
      </c>
      <c r="F634" s="5" t="s">
        <v>1317</v>
      </c>
      <c r="G634" s="15">
        <v>42326</v>
      </c>
      <c r="H634" s="15">
        <v>42095</v>
      </c>
      <c r="I634" s="6">
        <v>450</v>
      </c>
      <c r="J634" s="6">
        <v>480</v>
      </c>
      <c r="K634" s="6">
        <v>530</v>
      </c>
      <c r="L634" s="2">
        <v>538</v>
      </c>
    </row>
    <row r="635" spans="1:12" x14ac:dyDescent="0.2">
      <c r="A635" s="2" t="s">
        <v>1035</v>
      </c>
      <c r="B635" s="3" t="s">
        <v>1036</v>
      </c>
      <c r="C635" s="2" t="s">
        <v>1387</v>
      </c>
      <c r="D635" s="2" t="s">
        <v>1007</v>
      </c>
      <c r="E635" s="4" t="s">
        <v>1316</v>
      </c>
      <c r="F635" s="5" t="s">
        <v>1317</v>
      </c>
      <c r="G635" s="15">
        <v>42326</v>
      </c>
      <c r="H635" s="15">
        <v>42095</v>
      </c>
      <c r="I635" s="6">
        <v>420</v>
      </c>
      <c r="J635" s="6">
        <v>480</v>
      </c>
      <c r="K635" s="6">
        <v>530</v>
      </c>
      <c r="L635" s="2">
        <v>606</v>
      </c>
    </row>
    <row r="636" spans="1:12" x14ac:dyDescent="0.2">
      <c r="A636" s="2" t="s">
        <v>1069</v>
      </c>
      <c r="B636" s="3" t="s">
        <v>1070</v>
      </c>
      <c r="C636" s="2" t="s">
        <v>1387</v>
      </c>
      <c r="D636" s="2" t="s">
        <v>1007</v>
      </c>
      <c r="E636" s="4" t="s">
        <v>1316</v>
      </c>
      <c r="F636" s="5" t="s">
        <v>1317</v>
      </c>
      <c r="G636" s="15">
        <v>42326</v>
      </c>
      <c r="H636" s="15">
        <v>42095</v>
      </c>
      <c r="I636" s="6">
        <v>500</v>
      </c>
      <c r="J636" s="6">
        <v>480</v>
      </c>
      <c r="K636" s="6">
        <v>530</v>
      </c>
      <c r="L636" s="2">
        <v>351</v>
      </c>
    </row>
    <row r="637" spans="1:12" x14ac:dyDescent="0.2">
      <c r="A637" s="2" t="s">
        <v>1033</v>
      </c>
      <c r="B637" s="3" t="s">
        <v>1034</v>
      </c>
      <c r="C637" s="2" t="s">
        <v>1387</v>
      </c>
      <c r="D637" s="2" t="s">
        <v>1007</v>
      </c>
      <c r="E637" s="4" t="s">
        <v>1316</v>
      </c>
      <c r="F637" s="5" t="s">
        <v>1317</v>
      </c>
      <c r="G637" s="15">
        <v>42326</v>
      </c>
      <c r="H637" s="15">
        <v>42095</v>
      </c>
      <c r="I637" s="6">
        <v>410</v>
      </c>
      <c r="J637" s="6">
        <v>480</v>
      </c>
      <c r="K637" s="6">
        <v>530</v>
      </c>
      <c r="L637" s="2">
        <v>623</v>
      </c>
    </row>
    <row r="638" spans="1:12" x14ac:dyDescent="0.2">
      <c r="A638" s="2" t="s">
        <v>1031</v>
      </c>
      <c r="B638" s="3" t="s">
        <v>1032</v>
      </c>
      <c r="C638" s="2" t="s">
        <v>1387</v>
      </c>
      <c r="D638" s="2" t="s">
        <v>1007</v>
      </c>
      <c r="E638" s="4" t="s">
        <v>1316</v>
      </c>
      <c r="F638" s="5" t="s">
        <v>1317</v>
      </c>
      <c r="G638" s="15">
        <v>42326</v>
      </c>
      <c r="H638" s="15">
        <v>42095</v>
      </c>
      <c r="I638" s="6">
        <v>510</v>
      </c>
      <c r="J638" s="6">
        <v>480</v>
      </c>
      <c r="K638" s="6">
        <v>530</v>
      </c>
      <c r="L638" s="2">
        <v>313</v>
      </c>
    </row>
    <row r="639" spans="1:12" x14ac:dyDescent="0.2">
      <c r="A639" s="2" t="s">
        <v>1017</v>
      </c>
      <c r="B639" s="3" t="s">
        <v>1018</v>
      </c>
      <c r="C639" s="2" t="s">
        <v>1387</v>
      </c>
      <c r="D639" s="2" t="s">
        <v>1007</v>
      </c>
      <c r="E639" s="4" t="s">
        <v>1316</v>
      </c>
      <c r="F639" s="5" t="s">
        <v>1317</v>
      </c>
      <c r="G639" s="15">
        <v>42326</v>
      </c>
      <c r="H639" s="15">
        <v>42095</v>
      </c>
      <c r="I639" s="6">
        <v>480</v>
      </c>
      <c r="J639" s="6">
        <v>480</v>
      </c>
      <c r="K639" s="6">
        <v>530</v>
      </c>
      <c r="L639" s="2">
        <v>439</v>
      </c>
    </row>
    <row r="640" spans="1:12" x14ac:dyDescent="0.2">
      <c r="A640" s="2" t="s">
        <v>1059</v>
      </c>
      <c r="B640" s="3" t="s">
        <v>1060</v>
      </c>
      <c r="C640" s="2" t="s">
        <v>1387</v>
      </c>
      <c r="D640" s="2" t="s">
        <v>1007</v>
      </c>
      <c r="E640" s="4" t="s">
        <v>1316</v>
      </c>
      <c r="F640" s="5" t="s">
        <v>1317</v>
      </c>
      <c r="G640" s="15">
        <v>42326</v>
      </c>
      <c r="H640" s="15">
        <v>42095</v>
      </c>
      <c r="I640" s="6">
        <v>480</v>
      </c>
      <c r="J640" s="6">
        <v>480</v>
      </c>
      <c r="K640" s="6">
        <v>530</v>
      </c>
      <c r="L640" s="2">
        <v>439</v>
      </c>
    </row>
    <row r="641" spans="1:12" x14ac:dyDescent="0.2">
      <c r="A641" s="2" t="s">
        <v>1041</v>
      </c>
      <c r="B641" s="3" t="s">
        <v>1042</v>
      </c>
      <c r="C641" s="2" t="s">
        <v>1387</v>
      </c>
      <c r="D641" s="2" t="s">
        <v>1007</v>
      </c>
      <c r="E641" s="4" t="s">
        <v>1316</v>
      </c>
      <c r="F641" s="5" t="s">
        <v>1317</v>
      </c>
      <c r="G641" s="15">
        <v>42326</v>
      </c>
      <c r="H641" s="15">
        <v>42095</v>
      </c>
      <c r="I641" s="6">
        <v>470</v>
      </c>
      <c r="J641" s="6">
        <v>480</v>
      </c>
      <c r="K641" s="6">
        <v>530</v>
      </c>
      <c r="L641" s="2">
        <v>475</v>
      </c>
    </row>
    <row r="642" spans="1:12" x14ac:dyDescent="0.2">
      <c r="A642" s="2" t="s">
        <v>1053</v>
      </c>
      <c r="B642" s="3" t="s">
        <v>1054</v>
      </c>
      <c r="C642" s="2" t="s">
        <v>1387</v>
      </c>
      <c r="D642" s="2" t="s">
        <v>1007</v>
      </c>
      <c r="E642" s="4" t="s">
        <v>1316</v>
      </c>
      <c r="F642" s="5" t="s">
        <v>1317</v>
      </c>
      <c r="G642" s="15">
        <v>42326</v>
      </c>
      <c r="H642" s="15">
        <v>42095</v>
      </c>
      <c r="I642" s="6">
        <v>430</v>
      </c>
      <c r="J642" s="6">
        <v>480</v>
      </c>
      <c r="K642" s="6">
        <v>530</v>
      </c>
      <c r="L642" s="2">
        <v>588</v>
      </c>
    </row>
    <row r="643" spans="1:12" x14ac:dyDescent="0.2">
      <c r="A643" s="2" t="s">
        <v>1015</v>
      </c>
      <c r="B643" s="3" t="s">
        <v>1016</v>
      </c>
      <c r="C643" s="2" t="s">
        <v>1387</v>
      </c>
      <c r="D643" s="2" t="s">
        <v>1007</v>
      </c>
      <c r="E643" s="4" t="s">
        <v>1316</v>
      </c>
      <c r="F643" s="5" t="s">
        <v>1317</v>
      </c>
      <c r="G643" s="15">
        <v>42326</v>
      </c>
      <c r="H643" s="15">
        <v>42095</v>
      </c>
      <c r="I643" s="6">
        <v>400</v>
      </c>
      <c r="J643" s="6">
        <v>480</v>
      </c>
      <c r="K643" s="6">
        <v>530</v>
      </c>
      <c r="L643" s="2">
        <v>626</v>
      </c>
    </row>
    <row r="644" spans="1:12" x14ac:dyDescent="0.2">
      <c r="A644" s="2" t="s">
        <v>1019</v>
      </c>
      <c r="B644" s="3" t="s">
        <v>1020</v>
      </c>
      <c r="C644" s="2" t="s">
        <v>1387</v>
      </c>
      <c r="D644" s="2" t="s">
        <v>1007</v>
      </c>
      <c r="E644" s="4" t="s">
        <v>1316</v>
      </c>
      <c r="F644" s="5" t="s">
        <v>1317</v>
      </c>
      <c r="G644" s="15">
        <v>42326</v>
      </c>
      <c r="H644" s="15">
        <v>42095</v>
      </c>
      <c r="I644" s="6">
        <v>520</v>
      </c>
      <c r="J644" s="6">
        <v>480</v>
      </c>
      <c r="K644" s="6">
        <v>530</v>
      </c>
      <c r="L644" s="2">
        <v>275</v>
      </c>
    </row>
    <row r="645" spans="1:12" x14ac:dyDescent="0.2">
      <c r="A645" s="2" t="s">
        <v>1065</v>
      </c>
      <c r="B645" s="3" t="s">
        <v>1066</v>
      </c>
      <c r="C645" s="2" t="s">
        <v>1387</v>
      </c>
      <c r="D645" s="2" t="s">
        <v>1007</v>
      </c>
      <c r="E645" s="4" t="s">
        <v>1316</v>
      </c>
      <c r="F645" s="5" t="s">
        <v>1317</v>
      </c>
      <c r="G645" s="15">
        <v>42326</v>
      </c>
      <c r="H645" s="15">
        <v>42095</v>
      </c>
      <c r="I645" s="6">
        <v>470</v>
      </c>
      <c r="J645" s="6">
        <v>480</v>
      </c>
      <c r="K645" s="6">
        <v>530</v>
      </c>
      <c r="L645" s="2">
        <v>475</v>
      </c>
    </row>
    <row r="646" spans="1:12" x14ac:dyDescent="0.2">
      <c r="A646" s="2" t="s">
        <v>1067</v>
      </c>
      <c r="B646" s="3" t="s">
        <v>1068</v>
      </c>
      <c r="C646" s="2" t="s">
        <v>1387</v>
      </c>
      <c r="D646" s="2" t="s">
        <v>1007</v>
      </c>
      <c r="E646" s="4" t="s">
        <v>1316</v>
      </c>
      <c r="F646" s="5" t="s">
        <v>1317</v>
      </c>
      <c r="G646" s="15">
        <v>42326</v>
      </c>
      <c r="H646" s="15">
        <v>42095</v>
      </c>
      <c r="I646" s="6">
        <v>500</v>
      </c>
      <c r="J646" s="6">
        <v>480</v>
      </c>
      <c r="K646" s="6">
        <v>530</v>
      </c>
      <c r="L646" s="2">
        <v>351</v>
      </c>
    </row>
    <row r="647" spans="1:12" x14ac:dyDescent="0.2">
      <c r="A647" s="2" t="s">
        <v>1021</v>
      </c>
      <c r="B647" s="3" t="s">
        <v>1022</v>
      </c>
      <c r="C647" s="2" t="s">
        <v>1387</v>
      </c>
      <c r="D647" s="2" t="s">
        <v>1007</v>
      </c>
      <c r="E647" s="4" t="s">
        <v>1316</v>
      </c>
      <c r="F647" s="5" t="s">
        <v>1317</v>
      </c>
      <c r="G647" s="15">
        <v>42326</v>
      </c>
      <c r="H647" s="15">
        <v>42095</v>
      </c>
      <c r="I647" s="6">
        <v>480</v>
      </c>
      <c r="J647" s="6">
        <v>480</v>
      </c>
      <c r="K647" s="6">
        <v>530</v>
      </c>
      <c r="L647" s="2">
        <v>439</v>
      </c>
    </row>
    <row r="648" spans="1:12" x14ac:dyDescent="0.2">
      <c r="A648" s="2" t="s">
        <v>1049</v>
      </c>
      <c r="B648" s="3" t="s">
        <v>1050</v>
      </c>
      <c r="C648" s="2" t="s">
        <v>1387</v>
      </c>
      <c r="D648" s="2" t="s">
        <v>1007</v>
      </c>
      <c r="E648" s="4" t="s">
        <v>1316</v>
      </c>
      <c r="F648" s="5" t="s">
        <v>1317</v>
      </c>
      <c r="G648" s="15">
        <v>42326</v>
      </c>
      <c r="H648" s="15">
        <v>42095</v>
      </c>
      <c r="I648" s="6">
        <v>480</v>
      </c>
      <c r="J648" s="6">
        <v>480</v>
      </c>
      <c r="K648" s="6">
        <v>530</v>
      </c>
      <c r="L648" s="2">
        <v>439</v>
      </c>
    </row>
    <row r="649" spans="1:12" x14ac:dyDescent="0.2">
      <c r="A649" s="2" t="s">
        <v>1081</v>
      </c>
      <c r="B649" s="3" t="s">
        <v>1082</v>
      </c>
      <c r="C649" s="2" t="s">
        <v>1387</v>
      </c>
      <c r="D649" s="2" t="s">
        <v>1007</v>
      </c>
      <c r="E649" s="4" t="s">
        <v>1316</v>
      </c>
      <c r="F649" s="5" t="s">
        <v>1317</v>
      </c>
      <c r="G649" s="15">
        <v>42326</v>
      </c>
      <c r="H649" s="15">
        <v>42095</v>
      </c>
      <c r="I649" s="6">
        <v>480</v>
      </c>
      <c r="J649" s="6">
        <v>480</v>
      </c>
      <c r="K649" s="6">
        <v>530</v>
      </c>
      <c r="L649" s="2">
        <v>439</v>
      </c>
    </row>
    <row r="650" spans="1:12" x14ac:dyDescent="0.2">
      <c r="A650" s="2" t="s">
        <v>1029</v>
      </c>
      <c r="B650" s="3" t="s">
        <v>1030</v>
      </c>
      <c r="C650" s="2" t="s">
        <v>1387</v>
      </c>
      <c r="D650" s="2" t="s">
        <v>1007</v>
      </c>
      <c r="E650" s="4" t="s">
        <v>1316</v>
      </c>
      <c r="F650" s="5" t="s">
        <v>1317</v>
      </c>
      <c r="G650" s="15">
        <v>42326</v>
      </c>
      <c r="H650" s="15">
        <v>42095</v>
      </c>
      <c r="I650" s="6">
        <v>490</v>
      </c>
      <c r="J650" s="6">
        <v>480</v>
      </c>
      <c r="K650" s="6">
        <v>530</v>
      </c>
      <c r="L650" s="2">
        <v>400</v>
      </c>
    </row>
    <row r="651" spans="1:12" x14ac:dyDescent="0.2">
      <c r="A651" s="2" t="s">
        <v>1027</v>
      </c>
      <c r="B651" s="3" t="s">
        <v>1028</v>
      </c>
      <c r="C651" s="2" t="s">
        <v>1387</v>
      </c>
      <c r="D651" s="2" t="s">
        <v>1007</v>
      </c>
      <c r="E651" s="4" t="s">
        <v>1316</v>
      </c>
      <c r="F651" s="5" t="s">
        <v>1317</v>
      </c>
      <c r="G651" s="15">
        <v>42326</v>
      </c>
      <c r="H651" s="15">
        <v>42095</v>
      </c>
      <c r="I651" s="6">
        <v>460</v>
      </c>
      <c r="J651" s="6">
        <v>480</v>
      </c>
      <c r="K651" s="6">
        <v>530</v>
      </c>
      <c r="L651" s="2">
        <v>507</v>
      </c>
    </row>
  </sheetData>
  <sortState ref="A2:J651">
    <sortCondition ref="G2:G651"/>
    <sortCondition ref="C2:C651"/>
    <sortCondition ref="A2:A651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25" sqref="C25"/>
    </sheetView>
  </sheetViews>
  <sheetFormatPr defaultRowHeight="15" x14ac:dyDescent="0.25"/>
  <cols>
    <col min="1" max="1" width="20.140625" bestFit="1" customWidth="1"/>
    <col min="2" max="2" width="2.7109375" bestFit="1" customWidth="1"/>
    <col min="3" max="3" width="45.7109375" bestFit="1" customWidth="1"/>
    <col min="4" max="4" width="58" customWidth="1"/>
    <col min="5" max="5" width="19.42578125" bestFit="1" customWidth="1"/>
    <col min="6" max="6" width="11.28515625" bestFit="1" customWidth="1"/>
  </cols>
  <sheetData>
    <row r="1" spans="1:3" x14ac:dyDescent="0.25">
      <c r="C1" s="8" t="s">
        <v>1331</v>
      </c>
    </row>
    <row r="3" spans="1:3" x14ac:dyDescent="0.25">
      <c r="A3" s="8" t="s">
        <v>1332</v>
      </c>
      <c r="C3" t="s">
        <v>1375</v>
      </c>
    </row>
    <row r="4" spans="1:3" x14ac:dyDescent="0.25">
      <c r="A4" s="8"/>
    </row>
    <row r="5" spans="1:3" x14ac:dyDescent="0.25">
      <c r="A5" s="8" t="s">
        <v>1333</v>
      </c>
      <c r="C5" t="s">
        <v>1334</v>
      </c>
    </row>
    <row r="6" spans="1:3" x14ac:dyDescent="0.25">
      <c r="A6" s="8"/>
    </row>
    <row r="7" spans="1:3" x14ac:dyDescent="0.25">
      <c r="A7" s="8" t="s">
        <v>1335</v>
      </c>
      <c r="C7" s="10">
        <v>42326</v>
      </c>
    </row>
    <row r="8" spans="1:3" x14ac:dyDescent="0.25">
      <c r="A8" s="8"/>
    </row>
    <row r="9" spans="1:3" x14ac:dyDescent="0.25">
      <c r="A9" s="8" t="s">
        <v>1336</v>
      </c>
      <c r="C9" s="9">
        <f>COUNTA(Data!A:A)-1</f>
        <v>650</v>
      </c>
    </row>
    <row r="10" spans="1:3" x14ac:dyDescent="0.25">
      <c r="A10" s="8"/>
    </row>
    <row r="11" spans="1:3" x14ac:dyDescent="0.25">
      <c r="A11" s="8" t="s">
        <v>1337</v>
      </c>
      <c r="B11">
        <v>1</v>
      </c>
      <c r="C11" t="s">
        <v>1330</v>
      </c>
    </row>
    <row r="12" spans="1:3" x14ac:dyDescent="0.25">
      <c r="A12" s="8"/>
      <c r="B12">
        <v>2</v>
      </c>
      <c r="C12" t="s">
        <v>1328</v>
      </c>
    </row>
    <row r="13" spans="1:3" x14ac:dyDescent="0.25">
      <c r="A13" s="8"/>
      <c r="B13">
        <v>3</v>
      </c>
      <c r="C13" t="s">
        <v>1312</v>
      </c>
    </row>
    <row r="14" spans="1:3" x14ac:dyDescent="0.25">
      <c r="A14" s="8"/>
    </row>
    <row r="15" spans="1:3" x14ac:dyDescent="0.25">
      <c r="A15" s="8" t="s">
        <v>1338</v>
      </c>
      <c r="C15" t="s">
        <v>1398</v>
      </c>
    </row>
    <row r="16" spans="1:3" x14ac:dyDescent="0.25">
      <c r="A16" s="8"/>
    </row>
    <row r="17" spans="1:7" x14ac:dyDescent="0.25">
      <c r="A17" s="8" t="s">
        <v>1339</v>
      </c>
      <c r="C17" t="s">
        <v>1340</v>
      </c>
    </row>
    <row r="18" spans="1:7" x14ac:dyDescent="0.25">
      <c r="A18" s="8"/>
    </row>
    <row r="19" spans="1:7" x14ac:dyDescent="0.25">
      <c r="A19" s="8" t="s">
        <v>1341</v>
      </c>
      <c r="C19" t="s">
        <v>1398</v>
      </c>
    </row>
    <row r="20" spans="1:7" s="12" customFormat="1" x14ac:dyDescent="0.25">
      <c r="A20" s="11"/>
    </row>
    <row r="21" spans="1:7" x14ac:dyDescent="0.25">
      <c r="A21" s="8" t="s">
        <v>1379</v>
      </c>
      <c r="C21" s="12" t="s">
        <v>1380</v>
      </c>
    </row>
    <row r="22" spans="1:7" x14ac:dyDescent="0.25">
      <c r="A22" s="8" t="s">
        <v>1381</v>
      </c>
      <c r="C22" t="s">
        <v>1397</v>
      </c>
    </row>
    <row r="23" spans="1:7" x14ac:dyDescent="0.25">
      <c r="A23" s="8"/>
    </row>
    <row r="24" spans="1:7" x14ac:dyDescent="0.25">
      <c r="A24" s="8" t="s">
        <v>1342</v>
      </c>
      <c r="C24" s="8" t="s">
        <v>1343</v>
      </c>
      <c r="D24" s="8" t="s">
        <v>1344</v>
      </c>
      <c r="E24" s="8" t="s">
        <v>1345</v>
      </c>
      <c r="F24" s="8" t="s">
        <v>1346</v>
      </c>
      <c r="G24" s="8" t="s">
        <v>1347</v>
      </c>
    </row>
    <row r="25" spans="1:7" x14ac:dyDescent="0.25">
      <c r="A25" s="8"/>
      <c r="B25" t="s">
        <v>1348</v>
      </c>
      <c r="C25" t="s">
        <v>1312</v>
      </c>
      <c r="D25" t="s">
        <v>1349</v>
      </c>
      <c r="E25" t="s">
        <v>1350</v>
      </c>
      <c r="F25">
        <v>9</v>
      </c>
      <c r="G25" t="s">
        <v>1351</v>
      </c>
    </row>
    <row r="26" spans="1:7" x14ac:dyDescent="0.25">
      <c r="A26" s="8"/>
      <c r="B26" t="s">
        <v>1352</v>
      </c>
      <c r="C26" t="s">
        <v>0</v>
      </c>
      <c r="D26" t="s">
        <v>1353</v>
      </c>
      <c r="E26" t="s">
        <v>1354</v>
      </c>
      <c r="F26">
        <v>43</v>
      </c>
      <c r="G26" t="s">
        <v>1351</v>
      </c>
    </row>
    <row r="27" spans="1:7" x14ac:dyDescent="0.25">
      <c r="A27" s="8"/>
      <c r="B27" t="s">
        <v>1355</v>
      </c>
      <c r="C27" t="s">
        <v>1328</v>
      </c>
      <c r="D27" t="s">
        <v>1388</v>
      </c>
      <c r="E27" t="s">
        <v>1350</v>
      </c>
      <c r="F27">
        <v>9</v>
      </c>
      <c r="G27" t="s">
        <v>1351</v>
      </c>
    </row>
    <row r="28" spans="1:7" x14ac:dyDescent="0.25">
      <c r="A28" s="8"/>
      <c r="B28" t="s">
        <v>1356</v>
      </c>
      <c r="C28" t="s">
        <v>1313</v>
      </c>
      <c r="D28" t="s">
        <v>1357</v>
      </c>
      <c r="E28" t="s">
        <v>1354</v>
      </c>
      <c r="F28">
        <v>23</v>
      </c>
      <c r="G28" t="s">
        <v>1351</v>
      </c>
    </row>
    <row r="29" spans="1:7" x14ac:dyDescent="0.25">
      <c r="A29" s="8"/>
      <c r="B29" t="s">
        <v>1358</v>
      </c>
      <c r="C29" t="s">
        <v>1329</v>
      </c>
      <c r="D29" t="s">
        <v>1359</v>
      </c>
      <c r="E29" t="s">
        <v>1350</v>
      </c>
      <c r="F29">
        <v>9</v>
      </c>
      <c r="G29" t="s">
        <v>1351</v>
      </c>
    </row>
    <row r="30" spans="1:7" x14ac:dyDescent="0.25">
      <c r="A30" s="8"/>
      <c r="B30" t="s">
        <v>1360</v>
      </c>
      <c r="C30" t="s">
        <v>1314</v>
      </c>
      <c r="D30" t="s">
        <v>1361</v>
      </c>
      <c r="E30" t="s">
        <v>1354</v>
      </c>
      <c r="F30">
        <v>2</v>
      </c>
      <c r="G30" t="s">
        <v>1351</v>
      </c>
    </row>
    <row r="31" spans="1:7" x14ac:dyDescent="0.25">
      <c r="A31" s="8"/>
      <c r="B31" t="s">
        <v>1362</v>
      </c>
      <c r="C31" t="s">
        <v>1382</v>
      </c>
      <c r="D31" t="s">
        <v>1395</v>
      </c>
      <c r="E31" t="s">
        <v>1363</v>
      </c>
      <c r="F31">
        <v>10</v>
      </c>
      <c r="G31" t="s">
        <v>1351</v>
      </c>
    </row>
    <row r="32" spans="1:7" x14ac:dyDescent="0.25">
      <c r="A32" s="8"/>
      <c r="B32" t="s">
        <v>1364</v>
      </c>
      <c r="C32" t="s">
        <v>1394</v>
      </c>
      <c r="D32" t="s">
        <v>1396</v>
      </c>
      <c r="E32" t="s">
        <v>1363</v>
      </c>
      <c r="F32">
        <v>10</v>
      </c>
      <c r="G32" t="s">
        <v>1351</v>
      </c>
    </row>
    <row r="33" spans="1:7" x14ac:dyDescent="0.25">
      <c r="A33" s="8"/>
      <c r="B33" t="s">
        <v>1366</v>
      </c>
      <c r="C33" t="s">
        <v>1389</v>
      </c>
      <c r="D33" t="s">
        <v>1376</v>
      </c>
      <c r="E33" t="s">
        <v>1365</v>
      </c>
      <c r="F33">
        <v>3</v>
      </c>
      <c r="G33" t="s">
        <v>1383</v>
      </c>
    </row>
    <row r="34" spans="1:7" x14ac:dyDescent="0.25">
      <c r="A34" s="8"/>
      <c r="B34" t="s">
        <v>1367</v>
      </c>
      <c r="C34" t="s">
        <v>1390</v>
      </c>
      <c r="D34" t="s">
        <v>1377</v>
      </c>
      <c r="E34" t="s">
        <v>1365</v>
      </c>
      <c r="F34">
        <v>3</v>
      </c>
      <c r="G34" t="s">
        <v>1351</v>
      </c>
    </row>
    <row r="35" spans="1:7" x14ac:dyDescent="0.25">
      <c r="A35" s="8"/>
      <c r="B35" t="s">
        <v>1384</v>
      </c>
      <c r="C35" t="s">
        <v>1391</v>
      </c>
      <c r="D35" t="s">
        <v>1378</v>
      </c>
      <c r="E35" t="s">
        <v>1365</v>
      </c>
      <c r="F35">
        <v>3</v>
      </c>
      <c r="G35" t="s">
        <v>1351</v>
      </c>
    </row>
    <row r="36" spans="1:7" x14ac:dyDescent="0.25">
      <c r="A36" s="8"/>
      <c r="B36" t="s">
        <v>1385</v>
      </c>
      <c r="C36" t="s">
        <v>1392</v>
      </c>
      <c r="D36" t="s">
        <v>1386</v>
      </c>
      <c r="E36" t="s">
        <v>1365</v>
      </c>
      <c r="F36">
        <v>3</v>
      </c>
      <c r="G36" t="s">
        <v>1383</v>
      </c>
    </row>
    <row r="37" spans="1:7" x14ac:dyDescent="0.25">
      <c r="A37" s="8"/>
    </row>
    <row r="38" spans="1:7" x14ac:dyDescent="0.25">
      <c r="A38" s="8" t="s">
        <v>1368</v>
      </c>
      <c r="C38" s="10">
        <v>41234</v>
      </c>
    </row>
    <row r="39" spans="1:7" x14ac:dyDescent="0.25">
      <c r="A39" s="8"/>
      <c r="C39" s="9"/>
    </row>
    <row r="40" spans="1:7" x14ac:dyDescent="0.25">
      <c r="A40" s="8" t="s">
        <v>1369</v>
      </c>
      <c r="C40" s="10">
        <v>41360</v>
      </c>
    </row>
    <row r="41" spans="1:7" x14ac:dyDescent="0.25">
      <c r="A41" s="8"/>
      <c r="C41" s="9"/>
    </row>
    <row r="42" spans="1:7" x14ac:dyDescent="0.25">
      <c r="A42" s="8" t="s">
        <v>1370</v>
      </c>
      <c r="C42" s="9" t="s">
        <v>1371</v>
      </c>
    </row>
    <row r="43" spans="1:7" x14ac:dyDescent="0.25">
      <c r="A43" s="8"/>
      <c r="C43" s="9"/>
    </row>
    <row r="44" spans="1:7" x14ac:dyDescent="0.25">
      <c r="A44" s="8" t="s">
        <v>1372</v>
      </c>
      <c r="C44" s="9"/>
    </row>
    <row r="45" spans="1:7" x14ac:dyDescent="0.25">
      <c r="A45" s="8"/>
    </row>
    <row r="46" spans="1:7" x14ac:dyDescent="0.25">
      <c r="A46" s="8" t="s">
        <v>1373</v>
      </c>
      <c r="C46" s="13" t="s">
        <v>1406</v>
      </c>
    </row>
    <row r="47" spans="1:7" x14ac:dyDescent="0.25">
      <c r="A47" s="8"/>
      <c r="C47" s="13" t="s">
        <v>1399</v>
      </c>
    </row>
    <row r="48" spans="1:7" x14ac:dyDescent="0.25">
      <c r="A48" s="8" t="s">
        <v>1374</v>
      </c>
    </row>
    <row r="49" spans="1:1" x14ac:dyDescent="0.25">
      <c r="A49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>
      <selection activeCell="B1" sqref="B1:D1048576"/>
    </sheetView>
  </sheetViews>
  <sheetFormatPr defaultRowHeight="15" customHeight="1" x14ac:dyDescent="0.25"/>
  <cols>
    <col min="1" max="1" width="44.42578125" style="64" customWidth="1"/>
    <col min="2" max="2" width="11.5703125" style="64" customWidth="1"/>
    <col min="3" max="3" width="3.42578125" style="75" hidden="1" customWidth="1"/>
    <col min="4" max="4" width="26.85546875" style="64" customWidth="1"/>
    <col min="5" max="9" width="9.140625" style="64"/>
    <col min="10" max="10" width="23.42578125" style="2" bestFit="1" customWidth="1"/>
    <col min="11" max="11" width="10.85546875" style="2" bestFit="1" customWidth="1"/>
    <col min="12" max="16384" width="9.140625" style="64"/>
  </cols>
  <sheetData>
    <row r="1" spans="1:11" x14ac:dyDescent="0.25">
      <c r="A1" s="8" t="s">
        <v>1409</v>
      </c>
      <c r="B1" s="8"/>
      <c r="C1" s="64"/>
      <c r="J1" s="1" t="s">
        <v>1313</v>
      </c>
      <c r="K1" s="1" t="s">
        <v>1328</v>
      </c>
    </row>
    <row r="2" spans="1:11" ht="12.75" customHeight="1" x14ac:dyDescent="0.25">
      <c r="A2" s="65" t="s">
        <v>1410</v>
      </c>
      <c r="B2" s="65"/>
      <c r="C2" s="64"/>
      <c r="J2" s="2" t="s">
        <v>367</v>
      </c>
      <c r="K2" s="2" t="s">
        <v>1315</v>
      </c>
    </row>
    <row r="3" spans="1:11" ht="15.75" thickBot="1" x14ac:dyDescent="0.3">
      <c r="A3" s="66"/>
      <c r="B3" s="66"/>
      <c r="C3" s="67"/>
      <c r="J3" s="2" t="s">
        <v>427</v>
      </c>
      <c r="K3" s="2" t="s">
        <v>1318</v>
      </c>
    </row>
    <row r="4" spans="1:11" ht="19.5" customHeight="1" x14ac:dyDescent="0.25">
      <c r="A4" s="68" t="s">
        <v>1411</v>
      </c>
      <c r="B4" s="68"/>
      <c r="C4" s="64"/>
      <c r="D4" s="69" t="s">
        <v>1412</v>
      </c>
      <c r="J4" s="2" t="s">
        <v>1205</v>
      </c>
      <c r="K4" s="2" t="s">
        <v>1319</v>
      </c>
    </row>
    <row r="5" spans="1:11" ht="5.25" customHeight="1" x14ac:dyDescent="0.25">
      <c r="A5" s="70"/>
      <c r="B5" s="70"/>
      <c r="C5" s="71"/>
      <c r="J5" s="2" t="s">
        <v>2</v>
      </c>
      <c r="K5" s="2" t="s">
        <v>1320</v>
      </c>
    </row>
    <row r="6" spans="1:11" ht="15" customHeight="1" x14ac:dyDescent="0.25">
      <c r="J6" s="2" t="s">
        <v>1088</v>
      </c>
      <c r="K6" s="2" t="s">
        <v>1321</v>
      </c>
    </row>
    <row r="7" spans="1:11" ht="15" customHeight="1" x14ac:dyDescent="0.25">
      <c r="A7" s="72" t="s">
        <v>1413</v>
      </c>
      <c r="B7" s="4" t="s">
        <v>1316</v>
      </c>
      <c r="C7" s="74">
        <v>527.70000000000005</v>
      </c>
      <c r="D7" s="75">
        <f>ROUND(C7,-1)</f>
        <v>530</v>
      </c>
      <c r="J7" s="2" t="s">
        <v>99</v>
      </c>
      <c r="K7" s="2" t="s">
        <v>1322</v>
      </c>
    </row>
    <row r="8" spans="1:11" ht="15" customHeight="1" x14ac:dyDescent="0.25">
      <c r="A8" s="72" t="s">
        <v>367</v>
      </c>
      <c r="B8" s="2" t="s">
        <v>1315</v>
      </c>
      <c r="C8" s="74"/>
      <c r="D8" s="75">
        <v>480</v>
      </c>
      <c r="J8" s="2" t="s">
        <v>217</v>
      </c>
      <c r="K8" s="2" t="s">
        <v>1323</v>
      </c>
    </row>
    <row r="9" spans="1:11" ht="15" customHeight="1" x14ac:dyDescent="0.25">
      <c r="A9" s="72" t="s">
        <v>427</v>
      </c>
      <c r="B9" s="73" t="s">
        <v>1318</v>
      </c>
      <c r="C9" s="74">
        <v>492</v>
      </c>
      <c r="D9" s="75">
        <f t="shared" ref="D9:D19" si="0">ROUND(C9,-1)</f>
        <v>490</v>
      </c>
      <c r="J9" s="2" t="s">
        <v>728</v>
      </c>
      <c r="K9" s="2" t="s">
        <v>1324</v>
      </c>
    </row>
    <row r="10" spans="1:11" ht="15" customHeight="1" x14ac:dyDescent="0.25">
      <c r="A10" s="72" t="s">
        <v>1205</v>
      </c>
      <c r="B10" s="73" t="s">
        <v>1319</v>
      </c>
      <c r="C10" s="74">
        <v>480.5</v>
      </c>
      <c r="D10" s="75">
        <f t="shared" si="0"/>
        <v>480</v>
      </c>
      <c r="J10" s="2" t="s">
        <v>898</v>
      </c>
      <c r="K10" s="2" t="s">
        <v>1325</v>
      </c>
    </row>
    <row r="11" spans="1:11" ht="15" customHeight="1" x14ac:dyDescent="0.25">
      <c r="A11" s="72" t="s">
        <v>2</v>
      </c>
      <c r="B11" s="73" t="s">
        <v>1320</v>
      </c>
      <c r="C11" s="74">
        <v>492</v>
      </c>
      <c r="D11" s="75">
        <f t="shared" si="0"/>
        <v>490</v>
      </c>
      <c r="J11" s="2" t="s">
        <v>575</v>
      </c>
      <c r="K11" s="2" t="s">
        <v>1393</v>
      </c>
    </row>
    <row r="12" spans="1:11" ht="15" customHeight="1" x14ac:dyDescent="0.25">
      <c r="A12" s="72" t="s">
        <v>1088</v>
      </c>
      <c r="B12" s="73" t="s">
        <v>1321</v>
      </c>
      <c r="C12" s="74">
        <v>492.5</v>
      </c>
      <c r="D12" s="75">
        <f t="shared" si="0"/>
        <v>490</v>
      </c>
      <c r="J12" s="2" t="s">
        <v>612</v>
      </c>
      <c r="K12" s="2" t="s">
        <v>1326</v>
      </c>
    </row>
    <row r="13" spans="1:11" ht="15" customHeight="1" x14ac:dyDescent="0.25">
      <c r="A13" s="72" t="s">
        <v>898</v>
      </c>
      <c r="B13" s="73" t="s">
        <v>1325</v>
      </c>
      <c r="C13" s="74">
        <v>498.8</v>
      </c>
      <c r="D13" s="75">
        <f t="shared" si="0"/>
        <v>500</v>
      </c>
      <c r="J13" s="2" t="s">
        <v>1007</v>
      </c>
      <c r="K13" s="2" t="s">
        <v>1387</v>
      </c>
    </row>
    <row r="14" spans="1:11" ht="15" customHeight="1" x14ac:dyDescent="0.25">
      <c r="A14" s="72" t="s">
        <v>99</v>
      </c>
      <c r="B14" s="73" t="s">
        <v>1322</v>
      </c>
      <c r="C14" s="74">
        <v>551</v>
      </c>
      <c r="D14" s="75">
        <f t="shared" si="0"/>
        <v>550</v>
      </c>
      <c r="J14" s="5" t="s">
        <v>1317</v>
      </c>
      <c r="K14" s="4" t="s">
        <v>1316</v>
      </c>
    </row>
    <row r="15" spans="1:11" ht="15" customHeight="1" x14ac:dyDescent="0.25">
      <c r="A15" s="72" t="s">
        <v>217</v>
      </c>
      <c r="B15" s="73" t="s">
        <v>1323</v>
      </c>
      <c r="C15" s="74">
        <v>621.1</v>
      </c>
      <c r="D15" s="75">
        <f t="shared" si="0"/>
        <v>620</v>
      </c>
      <c r="J15"/>
      <c r="K15"/>
    </row>
    <row r="16" spans="1:11" ht="15" customHeight="1" x14ac:dyDescent="0.25">
      <c r="A16" s="72" t="s">
        <v>728</v>
      </c>
      <c r="B16" s="73" t="s">
        <v>1324</v>
      </c>
      <c r="C16" s="74">
        <v>574.9</v>
      </c>
      <c r="D16" s="75">
        <f t="shared" si="0"/>
        <v>570</v>
      </c>
      <c r="J16"/>
      <c r="K16"/>
    </row>
    <row r="17" spans="1:11" ht="15" customHeight="1" x14ac:dyDescent="0.25">
      <c r="A17" s="72" t="s">
        <v>1414</v>
      </c>
      <c r="B17" s="2" t="s">
        <v>1387</v>
      </c>
      <c r="C17" s="74">
        <v>484.4</v>
      </c>
      <c r="D17" s="75">
        <f t="shared" si="0"/>
        <v>480</v>
      </c>
      <c r="J17"/>
      <c r="K17"/>
    </row>
    <row r="18" spans="1:11" ht="15" customHeight="1" x14ac:dyDescent="0.25">
      <c r="A18" s="72" t="s">
        <v>612</v>
      </c>
      <c r="B18" s="73" t="s">
        <v>1326</v>
      </c>
      <c r="C18" s="74">
        <v>527</v>
      </c>
      <c r="D18" s="75">
        <f t="shared" si="0"/>
        <v>530</v>
      </c>
      <c r="J18"/>
      <c r="K18"/>
    </row>
    <row r="19" spans="1:11" ht="15" customHeight="1" x14ac:dyDescent="0.25">
      <c r="A19" s="72" t="s">
        <v>575</v>
      </c>
      <c r="B19" s="73" t="s">
        <v>1393</v>
      </c>
      <c r="C19" s="74">
        <v>484.9</v>
      </c>
      <c r="D19" s="75">
        <f t="shared" si="0"/>
        <v>480</v>
      </c>
      <c r="J19"/>
      <c r="K19"/>
    </row>
    <row r="20" spans="1:11" ht="15" customHeight="1" x14ac:dyDescent="0.25">
      <c r="A20" s="76"/>
      <c r="B20" s="76"/>
      <c r="C20" s="74"/>
      <c r="D20" s="75"/>
      <c r="J20"/>
      <c r="K20"/>
    </row>
    <row r="21" spans="1:11" ht="15" customHeight="1" x14ac:dyDescent="0.25">
      <c r="A21" s="72" t="s">
        <v>729</v>
      </c>
      <c r="B21" s="73" t="s">
        <v>727</v>
      </c>
      <c r="C21" s="74">
        <v>521</v>
      </c>
      <c r="D21" s="75">
        <f t="shared" ref="D21:D84" si="1">ROUND(C21,-1)</f>
        <v>520</v>
      </c>
      <c r="J21"/>
      <c r="K21"/>
    </row>
    <row r="22" spans="1:11" ht="15" customHeight="1" x14ac:dyDescent="0.25">
      <c r="A22" s="72" t="s">
        <v>1089</v>
      </c>
      <c r="B22" s="73" t="s">
        <v>1087</v>
      </c>
      <c r="C22" s="74">
        <v>515.20000000000005</v>
      </c>
      <c r="D22" s="75">
        <f t="shared" si="1"/>
        <v>520</v>
      </c>
      <c r="J22"/>
      <c r="K22"/>
    </row>
    <row r="23" spans="1:11" ht="15" customHeight="1" x14ac:dyDescent="0.25">
      <c r="A23" s="72" t="s">
        <v>428</v>
      </c>
      <c r="B23" s="73" t="s">
        <v>426</v>
      </c>
      <c r="C23" s="74">
        <v>666</v>
      </c>
      <c r="D23" s="75">
        <f t="shared" si="1"/>
        <v>670</v>
      </c>
      <c r="J23"/>
      <c r="K23"/>
    </row>
    <row r="24" spans="1:11" ht="15" customHeight="1" x14ac:dyDescent="0.25">
      <c r="A24" s="72" t="s">
        <v>3</v>
      </c>
      <c r="B24" s="73" t="s">
        <v>1</v>
      </c>
      <c r="C24" s="74">
        <v>508.3</v>
      </c>
      <c r="D24" s="75">
        <f t="shared" si="1"/>
        <v>510</v>
      </c>
      <c r="J24"/>
      <c r="K24"/>
    </row>
    <row r="25" spans="1:11" ht="15" customHeight="1" x14ac:dyDescent="0.25">
      <c r="A25" s="72" t="s">
        <v>731</v>
      </c>
      <c r="B25" s="73" t="s">
        <v>730</v>
      </c>
      <c r="C25" s="74">
        <v>543.6</v>
      </c>
      <c r="D25" s="75">
        <f t="shared" si="1"/>
        <v>540</v>
      </c>
      <c r="J25"/>
      <c r="K25"/>
    </row>
    <row r="26" spans="1:11" ht="15" customHeight="1" x14ac:dyDescent="0.25">
      <c r="A26" s="72" t="s">
        <v>5</v>
      </c>
      <c r="B26" s="73" t="s">
        <v>4</v>
      </c>
      <c r="C26" s="74">
        <v>431.2</v>
      </c>
      <c r="D26" s="75">
        <f t="shared" si="1"/>
        <v>430</v>
      </c>
      <c r="J26"/>
      <c r="K26"/>
    </row>
    <row r="27" spans="1:11" ht="15" customHeight="1" x14ac:dyDescent="0.25">
      <c r="A27" s="72" t="s">
        <v>733</v>
      </c>
      <c r="B27" s="73" t="s">
        <v>732</v>
      </c>
      <c r="C27" s="74">
        <v>548.5</v>
      </c>
      <c r="D27" s="75">
        <f t="shared" si="1"/>
        <v>550</v>
      </c>
      <c r="J27"/>
      <c r="K27"/>
    </row>
    <row r="28" spans="1:11" ht="15" customHeight="1" x14ac:dyDescent="0.25">
      <c r="A28" s="72" t="s">
        <v>430</v>
      </c>
      <c r="B28" s="73" t="s">
        <v>429</v>
      </c>
      <c r="C28" s="74">
        <v>432.2</v>
      </c>
      <c r="D28" s="75">
        <f t="shared" si="1"/>
        <v>430</v>
      </c>
      <c r="J28"/>
      <c r="K28"/>
    </row>
    <row r="29" spans="1:11" ht="15" customHeight="1" x14ac:dyDescent="0.25">
      <c r="A29" s="72" t="s">
        <v>735</v>
      </c>
      <c r="B29" s="73" t="s">
        <v>734</v>
      </c>
      <c r="C29" s="74">
        <v>482.7</v>
      </c>
      <c r="D29" s="75">
        <f t="shared" si="1"/>
        <v>480</v>
      </c>
      <c r="J29"/>
      <c r="K29"/>
    </row>
    <row r="30" spans="1:11" ht="15" customHeight="1" x14ac:dyDescent="0.25">
      <c r="A30" s="72" t="s">
        <v>737</v>
      </c>
      <c r="B30" s="73" t="s">
        <v>736</v>
      </c>
      <c r="C30" s="74">
        <v>560.6</v>
      </c>
      <c r="D30" s="75">
        <f t="shared" si="1"/>
        <v>560</v>
      </c>
      <c r="J30"/>
      <c r="K30"/>
    </row>
    <row r="31" spans="1:11" ht="15" customHeight="1" x14ac:dyDescent="0.25">
      <c r="A31" s="72" t="s">
        <v>218</v>
      </c>
      <c r="B31" s="73" t="s">
        <v>216</v>
      </c>
      <c r="C31" s="74">
        <v>526.4</v>
      </c>
      <c r="D31" s="75">
        <f t="shared" si="1"/>
        <v>530</v>
      </c>
      <c r="J31"/>
      <c r="K31"/>
    </row>
    <row r="32" spans="1:11" ht="15" customHeight="1" x14ac:dyDescent="0.25">
      <c r="A32" s="72" t="s">
        <v>1206</v>
      </c>
      <c r="B32" s="73" t="s">
        <v>1204</v>
      </c>
      <c r="C32" s="74">
        <v>457</v>
      </c>
      <c r="D32" s="75">
        <f t="shared" si="1"/>
        <v>460</v>
      </c>
      <c r="J32"/>
      <c r="K32"/>
    </row>
    <row r="33" spans="1:11" ht="15" customHeight="1" x14ac:dyDescent="0.25">
      <c r="A33" s="72" t="s">
        <v>1208</v>
      </c>
      <c r="B33" s="73" t="s">
        <v>1207</v>
      </c>
      <c r="C33" s="74">
        <v>432.8</v>
      </c>
      <c r="D33" s="75">
        <f t="shared" si="1"/>
        <v>430</v>
      </c>
      <c r="J33"/>
      <c r="K33"/>
    </row>
    <row r="34" spans="1:11" ht="15" customHeight="1" x14ac:dyDescent="0.25">
      <c r="A34" s="72" t="s">
        <v>432</v>
      </c>
      <c r="B34" s="73" t="s">
        <v>431</v>
      </c>
      <c r="C34" s="74">
        <v>495.4</v>
      </c>
      <c r="D34" s="75">
        <f t="shared" si="1"/>
        <v>500</v>
      </c>
      <c r="J34"/>
      <c r="K34"/>
    </row>
    <row r="35" spans="1:11" ht="15" customHeight="1" x14ac:dyDescent="0.25">
      <c r="A35" s="72" t="s">
        <v>100</v>
      </c>
      <c r="B35" s="73" t="s">
        <v>98</v>
      </c>
      <c r="C35" s="74">
        <v>551.70000000000005</v>
      </c>
      <c r="D35" s="75">
        <f t="shared" si="1"/>
        <v>550</v>
      </c>
      <c r="J35"/>
      <c r="K35"/>
    </row>
    <row r="36" spans="1:11" ht="15" customHeight="1" x14ac:dyDescent="0.25">
      <c r="A36" s="72" t="s">
        <v>739</v>
      </c>
      <c r="B36" s="73" t="s">
        <v>738</v>
      </c>
      <c r="C36" s="74">
        <v>628.5</v>
      </c>
      <c r="D36" s="75">
        <f t="shared" si="1"/>
        <v>630</v>
      </c>
      <c r="J36"/>
      <c r="K36"/>
    </row>
    <row r="37" spans="1:11" ht="15" customHeight="1" x14ac:dyDescent="0.25">
      <c r="A37" s="72" t="s">
        <v>7</v>
      </c>
      <c r="B37" s="73" t="s">
        <v>6</v>
      </c>
      <c r="C37" s="74">
        <v>506.6</v>
      </c>
      <c r="D37" s="75">
        <f t="shared" si="1"/>
        <v>510</v>
      </c>
      <c r="J37"/>
      <c r="K37"/>
    </row>
    <row r="38" spans="1:11" ht="15" customHeight="1" x14ac:dyDescent="0.25">
      <c r="A38" s="72" t="s">
        <v>899</v>
      </c>
      <c r="B38" s="73" t="s">
        <v>897</v>
      </c>
      <c r="C38" s="74">
        <v>519.1</v>
      </c>
      <c r="D38" s="75">
        <f t="shared" si="1"/>
        <v>520</v>
      </c>
      <c r="J38"/>
      <c r="K38"/>
    </row>
    <row r="39" spans="1:11" ht="15" customHeight="1" x14ac:dyDescent="0.25">
      <c r="A39" s="72" t="s">
        <v>1210</v>
      </c>
      <c r="B39" s="73" t="s">
        <v>1209</v>
      </c>
      <c r="C39" s="74">
        <v>491.7</v>
      </c>
      <c r="D39" s="75">
        <f t="shared" si="1"/>
        <v>490</v>
      </c>
      <c r="J39"/>
      <c r="K39"/>
    </row>
    <row r="40" spans="1:11" ht="15" customHeight="1" x14ac:dyDescent="0.25">
      <c r="A40" s="72" t="s">
        <v>220</v>
      </c>
      <c r="B40" s="73" t="s">
        <v>219</v>
      </c>
      <c r="C40" s="74">
        <v>735.3</v>
      </c>
      <c r="D40" s="75">
        <f t="shared" si="1"/>
        <v>740</v>
      </c>
      <c r="J40"/>
      <c r="K40"/>
    </row>
    <row r="41" spans="1:11" ht="15" customHeight="1" x14ac:dyDescent="0.25">
      <c r="A41" s="72" t="s">
        <v>741</v>
      </c>
      <c r="B41" s="73" t="s">
        <v>740</v>
      </c>
      <c r="C41" s="74">
        <v>680.6</v>
      </c>
      <c r="D41" s="75">
        <f t="shared" si="1"/>
        <v>680</v>
      </c>
      <c r="J41"/>
      <c r="K41"/>
    </row>
    <row r="42" spans="1:11" ht="15" customHeight="1" x14ac:dyDescent="0.25">
      <c r="A42" s="72" t="s">
        <v>222</v>
      </c>
      <c r="B42" s="73" t="s">
        <v>221</v>
      </c>
      <c r="C42" s="74">
        <v>759.9</v>
      </c>
      <c r="D42" s="75">
        <f t="shared" si="1"/>
        <v>760</v>
      </c>
      <c r="J42"/>
      <c r="K42"/>
    </row>
    <row r="43" spans="1:11" ht="15" customHeight="1" x14ac:dyDescent="0.25">
      <c r="A43" s="72" t="s">
        <v>102</v>
      </c>
      <c r="B43" s="73" t="s">
        <v>101</v>
      </c>
      <c r="C43" s="74">
        <v>498.9</v>
      </c>
      <c r="D43" s="75">
        <f t="shared" si="1"/>
        <v>500</v>
      </c>
      <c r="J43"/>
      <c r="K43"/>
    </row>
    <row r="44" spans="1:11" ht="15" customHeight="1" x14ac:dyDescent="0.25">
      <c r="A44" s="72" t="s">
        <v>224</v>
      </c>
      <c r="B44" s="73" t="s">
        <v>223</v>
      </c>
      <c r="C44" s="74">
        <v>673.5</v>
      </c>
      <c r="D44" s="75">
        <f t="shared" si="1"/>
        <v>670</v>
      </c>
      <c r="J44"/>
      <c r="K44"/>
    </row>
    <row r="45" spans="1:11" ht="15" customHeight="1" x14ac:dyDescent="0.25">
      <c r="A45" s="72" t="s">
        <v>368</v>
      </c>
      <c r="B45" s="73" t="s">
        <v>366</v>
      </c>
      <c r="C45" s="74">
        <v>515.4</v>
      </c>
      <c r="D45" s="75">
        <f t="shared" si="1"/>
        <v>520</v>
      </c>
      <c r="J45"/>
      <c r="K45"/>
    </row>
    <row r="46" spans="1:11" ht="15" customHeight="1" x14ac:dyDescent="0.25">
      <c r="A46" s="72" t="s">
        <v>226</v>
      </c>
      <c r="B46" s="73" t="s">
        <v>225</v>
      </c>
      <c r="C46" s="74">
        <v>612.6</v>
      </c>
      <c r="D46" s="75">
        <f t="shared" si="1"/>
        <v>610</v>
      </c>
      <c r="J46"/>
      <c r="K46"/>
    </row>
    <row r="47" spans="1:11" ht="15" customHeight="1" x14ac:dyDescent="0.25">
      <c r="A47" s="72" t="s">
        <v>1212</v>
      </c>
      <c r="B47" s="73" t="s">
        <v>1211</v>
      </c>
      <c r="C47" s="74">
        <v>503.2</v>
      </c>
      <c r="D47" s="75">
        <f t="shared" si="1"/>
        <v>500</v>
      </c>
      <c r="J47"/>
      <c r="K47"/>
    </row>
    <row r="48" spans="1:11" ht="15" customHeight="1" x14ac:dyDescent="0.25">
      <c r="A48" s="72" t="s">
        <v>743</v>
      </c>
      <c r="B48" s="73" t="s">
        <v>742</v>
      </c>
      <c r="C48" s="74">
        <v>506</v>
      </c>
      <c r="D48" s="75">
        <f t="shared" si="1"/>
        <v>510</v>
      </c>
      <c r="J48"/>
      <c r="K48"/>
    </row>
    <row r="49" spans="1:11" ht="15" customHeight="1" x14ac:dyDescent="0.25">
      <c r="A49" s="72" t="s">
        <v>228</v>
      </c>
      <c r="B49" s="73" t="s">
        <v>227</v>
      </c>
      <c r="C49" s="74">
        <v>631.1</v>
      </c>
      <c r="D49" s="75">
        <f t="shared" si="1"/>
        <v>630</v>
      </c>
      <c r="J49"/>
      <c r="K49"/>
    </row>
    <row r="50" spans="1:11" ht="15" customHeight="1" x14ac:dyDescent="0.25">
      <c r="A50" s="72" t="s">
        <v>434</v>
      </c>
      <c r="B50" s="73" t="s">
        <v>433</v>
      </c>
      <c r="C50" s="74">
        <v>438.9</v>
      </c>
      <c r="D50" s="75">
        <f t="shared" si="1"/>
        <v>440</v>
      </c>
      <c r="J50"/>
      <c r="K50"/>
    </row>
    <row r="51" spans="1:11" ht="15" customHeight="1" x14ac:dyDescent="0.25">
      <c r="A51" s="72" t="s">
        <v>1091</v>
      </c>
      <c r="B51" s="73" t="s">
        <v>1090</v>
      </c>
      <c r="C51" s="74">
        <v>524.29999999999995</v>
      </c>
      <c r="D51" s="75">
        <f t="shared" si="1"/>
        <v>520</v>
      </c>
      <c r="J51"/>
      <c r="K51"/>
    </row>
    <row r="52" spans="1:11" ht="15" customHeight="1" x14ac:dyDescent="0.25">
      <c r="A52" s="72" t="s">
        <v>1093</v>
      </c>
      <c r="B52" s="73" t="s">
        <v>1092</v>
      </c>
      <c r="C52" s="74">
        <v>445.9</v>
      </c>
      <c r="D52" s="75">
        <f t="shared" si="1"/>
        <v>450</v>
      </c>
      <c r="J52"/>
      <c r="K52"/>
    </row>
    <row r="53" spans="1:11" ht="15" customHeight="1" x14ac:dyDescent="0.25">
      <c r="A53" s="72" t="s">
        <v>1095</v>
      </c>
      <c r="B53" s="73" t="s">
        <v>1094</v>
      </c>
      <c r="C53" s="74">
        <v>519.20000000000005</v>
      </c>
      <c r="D53" s="75">
        <f t="shared" si="1"/>
        <v>520</v>
      </c>
      <c r="J53"/>
      <c r="K53"/>
    </row>
    <row r="54" spans="1:11" ht="15" customHeight="1" x14ac:dyDescent="0.25">
      <c r="A54" s="72" t="s">
        <v>1097</v>
      </c>
      <c r="B54" s="73" t="s">
        <v>1096</v>
      </c>
      <c r="C54" s="74">
        <v>415.4</v>
      </c>
      <c r="D54" s="75">
        <f t="shared" si="1"/>
        <v>420</v>
      </c>
      <c r="J54"/>
      <c r="K54"/>
    </row>
    <row r="55" spans="1:11" ht="15" customHeight="1" x14ac:dyDescent="0.25">
      <c r="A55" s="72" t="s">
        <v>1099</v>
      </c>
      <c r="B55" s="73" t="s">
        <v>1098</v>
      </c>
      <c r="C55" s="74">
        <v>429.6</v>
      </c>
      <c r="D55" s="75">
        <f t="shared" si="1"/>
        <v>430</v>
      </c>
      <c r="J55"/>
      <c r="K55"/>
    </row>
    <row r="56" spans="1:11" ht="15" customHeight="1" x14ac:dyDescent="0.25">
      <c r="A56" s="72" t="s">
        <v>1101</v>
      </c>
      <c r="B56" s="73" t="s">
        <v>1100</v>
      </c>
      <c r="C56" s="74">
        <v>475</v>
      </c>
      <c r="D56" s="75">
        <f t="shared" si="1"/>
        <v>480</v>
      </c>
      <c r="J56"/>
      <c r="K56"/>
    </row>
    <row r="57" spans="1:11" ht="15" customHeight="1" x14ac:dyDescent="0.25">
      <c r="A57" s="72" t="s">
        <v>1103</v>
      </c>
      <c r="B57" s="73" t="s">
        <v>1102</v>
      </c>
      <c r="C57" s="74">
        <v>431.8</v>
      </c>
      <c r="D57" s="75">
        <f t="shared" si="1"/>
        <v>430</v>
      </c>
      <c r="J57"/>
      <c r="K57"/>
    </row>
    <row r="58" spans="1:11" ht="15" customHeight="1" x14ac:dyDescent="0.25">
      <c r="A58" s="72" t="s">
        <v>1105</v>
      </c>
      <c r="B58" s="73" t="s">
        <v>1104</v>
      </c>
      <c r="C58" s="74">
        <v>539.29999999999995</v>
      </c>
      <c r="D58" s="75">
        <f t="shared" si="1"/>
        <v>540</v>
      </c>
      <c r="J58"/>
      <c r="K58"/>
    </row>
    <row r="59" spans="1:11" ht="15" customHeight="1" x14ac:dyDescent="0.25">
      <c r="A59" s="72" t="s">
        <v>1107</v>
      </c>
      <c r="B59" s="73" t="s">
        <v>1106</v>
      </c>
      <c r="C59" s="74">
        <v>473.6</v>
      </c>
      <c r="D59" s="75">
        <f t="shared" si="1"/>
        <v>470</v>
      </c>
      <c r="J59"/>
      <c r="K59"/>
    </row>
    <row r="60" spans="1:11" ht="15" customHeight="1" x14ac:dyDescent="0.25">
      <c r="A60" s="72" t="s">
        <v>370</v>
      </c>
      <c r="B60" s="73" t="s">
        <v>369</v>
      </c>
      <c r="C60" s="77">
        <v>461.9</v>
      </c>
      <c r="D60" s="75">
        <f t="shared" si="1"/>
        <v>460</v>
      </c>
      <c r="J60"/>
      <c r="K60"/>
    </row>
    <row r="61" spans="1:11" ht="15" customHeight="1" x14ac:dyDescent="0.25">
      <c r="A61" s="72" t="s">
        <v>363</v>
      </c>
      <c r="B61" s="73" t="s">
        <v>435</v>
      </c>
      <c r="C61" s="74">
        <v>386.5</v>
      </c>
      <c r="D61" s="75">
        <f t="shared" si="1"/>
        <v>390</v>
      </c>
      <c r="J61"/>
      <c r="K61"/>
    </row>
    <row r="62" spans="1:11" ht="15" customHeight="1" x14ac:dyDescent="0.25">
      <c r="A62" s="72" t="s">
        <v>437</v>
      </c>
      <c r="B62" s="73" t="s">
        <v>436</v>
      </c>
      <c r="C62" s="74">
        <v>439.2</v>
      </c>
      <c r="D62" s="75">
        <f t="shared" si="1"/>
        <v>440</v>
      </c>
      <c r="J62"/>
      <c r="K62"/>
    </row>
    <row r="63" spans="1:11" ht="15" customHeight="1" x14ac:dyDescent="0.25">
      <c r="A63" s="72" t="s">
        <v>439</v>
      </c>
      <c r="B63" s="73" t="s">
        <v>438</v>
      </c>
      <c r="C63" s="74">
        <v>428.3</v>
      </c>
      <c r="D63" s="75">
        <f t="shared" si="1"/>
        <v>430</v>
      </c>
      <c r="J63"/>
      <c r="K63"/>
    </row>
    <row r="64" spans="1:11" ht="15" customHeight="1" x14ac:dyDescent="0.25">
      <c r="A64" s="72" t="s">
        <v>441</v>
      </c>
      <c r="B64" s="73" t="s">
        <v>440</v>
      </c>
      <c r="C64" s="74">
        <v>384.1</v>
      </c>
      <c r="D64" s="75">
        <f t="shared" si="1"/>
        <v>380</v>
      </c>
      <c r="J64"/>
      <c r="K64"/>
    </row>
    <row r="65" spans="1:11" ht="15" customHeight="1" x14ac:dyDescent="0.25">
      <c r="A65" s="72" t="s">
        <v>372</v>
      </c>
      <c r="B65" s="73" t="s">
        <v>371</v>
      </c>
      <c r="C65" s="74">
        <v>512.79999999999995</v>
      </c>
      <c r="D65" s="75">
        <f t="shared" si="1"/>
        <v>510</v>
      </c>
      <c r="J65"/>
      <c r="K65"/>
    </row>
    <row r="66" spans="1:11" ht="15" customHeight="1" x14ac:dyDescent="0.25">
      <c r="A66" s="72" t="s">
        <v>374</v>
      </c>
      <c r="B66" s="73" t="s">
        <v>373</v>
      </c>
      <c r="C66" s="74">
        <v>454.9</v>
      </c>
      <c r="D66" s="75">
        <f t="shared" si="1"/>
        <v>450</v>
      </c>
      <c r="J66"/>
      <c r="K66"/>
    </row>
    <row r="67" spans="1:11" ht="15" customHeight="1" x14ac:dyDescent="0.25">
      <c r="A67" s="72" t="s">
        <v>745</v>
      </c>
      <c r="B67" s="73" t="s">
        <v>744</v>
      </c>
      <c r="C67" s="74">
        <v>474.5</v>
      </c>
      <c r="D67" s="75">
        <f t="shared" si="1"/>
        <v>470</v>
      </c>
      <c r="J67"/>
      <c r="K67"/>
    </row>
    <row r="68" spans="1:11" ht="15" customHeight="1" x14ac:dyDescent="0.25">
      <c r="A68" s="72" t="s">
        <v>9</v>
      </c>
      <c r="B68" s="73" t="s">
        <v>8</v>
      </c>
      <c r="C68" s="74">
        <v>421</v>
      </c>
      <c r="D68" s="75">
        <f t="shared" si="1"/>
        <v>420</v>
      </c>
      <c r="J68"/>
      <c r="K68"/>
    </row>
    <row r="69" spans="1:11" ht="15" customHeight="1" x14ac:dyDescent="0.25">
      <c r="A69" s="72" t="s">
        <v>443</v>
      </c>
      <c r="B69" s="73" t="s">
        <v>442</v>
      </c>
      <c r="C69" s="74">
        <v>445.4</v>
      </c>
      <c r="D69" s="75">
        <f t="shared" si="1"/>
        <v>450</v>
      </c>
      <c r="J69"/>
      <c r="K69"/>
    </row>
    <row r="70" spans="1:11" ht="15" customHeight="1" x14ac:dyDescent="0.25">
      <c r="A70" s="72" t="s">
        <v>445</v>
      </c>
      <c r="B70" s="73" t="s">
        <v>444</v>
      </c>
      <c r="C70" s="74">
        <v>432.5</v>
      </c>
      <c r="D70" s="75">
        <f t="shared" si="1"/>
        <v>430</v>
      </c>
      <c r="J70"/>
      <c r="K70"/>
    </row>
    <row r="71" spans="1:11" ht="15" customHeight="1" x14ac:dyDescent="0.25">
      <c r="A71" s="72" t="s">
        <v>447</v>
      </c>
      <c r="B71" s="73" t="s">
        <v>446</v>
      </c>
      <c r="C71" s="74">
        <v>534.6</v>
      </c>
      <c r="D71" s="75">
        <f t="shared" si="1"/>
        <v>530</v>
      </c>
      <c r="J71"/>
      <c r="K71"/>
    </row>
    <row r="72" spans="1:11" ht="15" customHeight="1" x14ac:dyDescent="0.25">
      <c r="A72" s="72" t="s">
        <v>449</v>
      </c>
      <c r="B72" s="73" t="s">
        <v>448</v>
      </c>
      <c r="C72" s="74">
        <v>454.6</v>
      </c>
      <c r="D72" s="75">
        <f t="shared" si="1"/>
        <v>450</v>
      </c>
      <c r="J72"/>
      <c r="K72"/>
    </row>
    <row r="73" spans="1:11" ht="15" customHeight="1" x14ac:dyDescent="0.25">
      <c r="A73" s="72" t="s">
        <v>11</v>
      </c>
      <c r="B73" s="73" t="s">
        <v>10</v>
      </c>
      <c r="C73" s="74">
        <v>414.5</v>
      </c>
      <c r="D73" s="75">
        <f t="shared" si="1"/>
        <v>410</v>
      </c>
      <c r="J73"/>
      <c r="K73"/>
    </row>
    <row r="74" spans="1:11" ht="15" customHeight="1" x14ac:dyDescent="0.25">
      <c r="A74" s="72" t="s">
        <v>13</v>
      </c>
      <c r="B74" s="73" t="s">
        <v>12</v>
      </c>
      <c r="C74" s="74">
        <v>529.4</v>
      </c>
      <c r="D74" s="75">
        <f t="shared" si="1"/>
        <v>530</v>
      </c>
      <c r="J74"/>
      <c r="K74"/>
    </row>
    <row r="75" spans="1:11" ht="15" customHeight="1" x14ac:dyDescent="0.25">
      <c r="A75" s="72" t="s">
        <v>901</v>
      </c>
      <c r="B75" s="73" t="s">
        <v>900</v>
      </c>
      <c r="C75" s="74">
        <v>534.6</v>
      </c>
      <c r="D75" s="75">
        <f t="shared" si="1"/>
        <v>530</v>
      </c>
      <c r="J75"/>
      <c r="K75"/>
    </row>
    <row r="76" spans="1:11" ht="15" customHeight="1" x14ac:dyDescent="0.25">
      <c r="A76" s="72" t="s">
        <v>903</v>
      </c>
      <c r="B76" s="73" t="s">
        <v>902</v>
      </c>
      <c r="C76" s="74">
        <v>449.8</v>
      </c>
      <c r="D76" s="75">
        <f t="shared" si="1"/>
        <v>450</v>
      </c>
      <c r="J76"/>
      <c r="K76"/>
    </row>
    <row r="77" spans="1:11" ht="15" customHeight="1" x14ac:dyDescent="0.25">
      <c r="A77" s="72" t="s">
        <v>747</v>
      </c>
      <c r="B77" s="73" t="s">
        <v>746</v>
      </c>
      <c r="C77" s="74">
        <v>600.29999999999995</v>
      </c>
      <c r="D77" s="75">
        <f t="shared" si="1"/>
        <v>600</v>
      </c>
      <c r="J77"/>
      <c r="K77"/>
    </row>
    <row r="78" spans="1:11" ht="15" customHeight="1" x14ac:dyDescent="0.25">
      <c r="A78" s="72" t="s">
        <v>1214</v>
      </c>
      <c r="B78" s="73" t="s">
        <v>1213</v>
      </c>
      <c r="C78" s="74">
        <v>420.8</v>
      </c>
      <c r="D78" s="75">
        <f t="shared" si="1"/>
        <v>420</v>
      </c>
      <c r="J78"/>
      <c r="K78"/>
    </row>
    <row r="79" spans="1:11" ht="15" customHeight="1" x14ac:dyDescent="0.25">
      <c r="A79" s="72" t="s">
        <v>1216</v>
      </c>
      <c r="B79" s="73" t="s">
        <v>1215</v>
      </c>
      <c r="C79" s="74">
        <v>422.1</v>
      </c>
      <c r="D79" s="75">
        <f t="shared" si="1"/>
        <v>420</v>
      </c>
      <c r="J79"/>
      <c r="K79"/>
    </row>
    <row r="80" spans="1:11" ht="15" customHeight="1" x14ac:dyDescent="0.25">
      <c r="A80" s="72" t="s">
        <v>1218</v>
      </c>
      <c r="B80" s="73" t="s">
        <v>1217</v>
      </c>
      <c r="C80" s="74">
        <v>421.9</v>
      </c>
      <c r="D80" s="75">
        <f t="shared" si="1"/>
        <v>420</v>
      </c>
      <c r="J80"/>
      <c r="K80"/>
    </row>
    <row r="81" spans="1:11" ht="15" customHeight="1" x14ac:dyDescent="0.25">
      <c r="A81" s="72" t="s">
        <v>104</v>
      </c>
      <c r="B81" s="73" t="s">
        <v>103</v>
      </c>
      <c r="C81" s="74">
        <v>576</v>
      </c>
      <c r="D81" s="75">
        <f t="shared" si="1"/>
        <v>580</v>
      </c>
      <c r="J81"/>
      <c r="K81"/>
    </row>
    <row r="82" spans="1:11" ht="15" customHeight="1" x14ac:dyDescent="0.25">
      <c r="A82" s="72" t="s">
        <v>230</v>
      </c>
      <c r="B82" s="73" t="s">
        <v>229</v>
      </c>
      <c r="C82" s="74">
        <v>509.3</v>
      </c>
      <c r="D82" s="75">
        <f t="shared" si="1"/>
        <v>510</v>
      </c>
      <c r="J82"/>
      <c r="K82"/>
    </row>
    <row r="83" spans="1:11" ht="15" customHeight="1" x14ac:dyDescent="0.25">
      <c r="A83" s="72" t="s">
        <v>232</v>
      </c>
      <c r="B83" s="73" t="s">
        <v>231</v>
      </c>
      <c r="C83" s="74">
        <v>574.9</v>
      </c>
      <c r="D83" s="75">
        <f t="shared" si="1"/>
        <v>570</v>
      </c>
      <c r="J83"/>
      <c r="K83"/>
    </row>
    <row r="84" spans="1:11" ht="15" customHeight="1" x14ac:dyDescent="0.25">
      <c r="A84" s="72" t="s">
        <v>234</v>
      </c>
      <c r="B84" s="73" t="s">
        <v>233</v>
      </c>
      <c r="C84" s="74">
        <v>612.79999999999995</v>
      </c>
      <c r="D84" s="75">
        <f t="shared" si="1"/>
        <v>610</v>
      </c>
      <c r="J84"/>
      <c r="K84"/>
    </row>
    <row r="85" spans="1:11" ht="15" customHeight="1" x14ac:dyDescent="0.25">
      <c r="A85" s="72" t="s">
        <v>106</v>
      </c>
      <c r="B85" s="73" t="s">
        <v>105</v>
      </c>
      <c r="C85" s="74">
        <v>725.1</v>
      </c>
      <c r="D85" s="75">
        <f t="shared" ref="D85:D148" si="2">ROUND(C85,-1)</f>
        <v>730</v>
      </c>
      <c r="J85"/>
      <c r="K85"/>
    </row>
    <row r="86" spans="1:11" ht="15" customHeight="1" x14ac:dyDescent="0.25">
      <c r="A86" s="72" t="s">
        <v>905</v>
      </c>
      <c r="B86" s="73" t="s">
        <v>904</v>
      </c>
      <c r="C86" s="74">
        <v>487</v>
      </c>
      <c r="D86" s="75">
        <f t="shared" si="2"/>
        <v>490</v>
      </c>
      <c r="J86"/>
      <c r="K86"/>
    </row>
    <row r="87" spans="1:11" ht="15" customHeight="1" x14ac:dyDescent="0.25">
      <c r="A87" s="72" t="s">
        <v>1220</v>
      </c>
      <c r="B87" s="73" t="s">
        <v>1219</v>
      </c>
      <c r="C87" s="74">
        <v>566.9</v>
      </c>
      <c r="D87" s="75">
        <f t="shared" si="2"/>
        <v>570</v>
      </c>
      <c r="J87"/>
      <c r="K87"/>
    </row>
    <row r="88" spans="1:11" ht="15" customHeight="1" x14ac:dyDescent="0.25">
      <c r="A88" s="72" t="s">
        <v>749</v>
      </c>
      <c r="B88" s="73" t="s">
        <v>748</v>
      </c>
      <c r="C88" s="74">
        <v>555.5</v>
      </c>
      <c r="D88" s="75">
        <f t="shared" si="2"/>
        <v>560</v>
      </c>
      <c r="J88"/>
      <c r="K88"/>
    </row>
    <row r="89" spans="1:11" ht="15" customHeight="1" x14ac:dyDescent="0.25">
      <c r="A89" s="72" t="s">
        <v>751</v>
      </c>
      <c r="B89" s="73" t="s">
        <v>750</v>
      </c>
      <c r="C89" s="74">
        <v>569.29999999999995</v>
      </c>
      <c r="D89" s="75">
        <f t="shared" si="2"/>
        <v>570</v>
      </c>
      <c r="J89"/>
      <c r="K89"/>
    </row>
    <row r="90" spans="1:11" ht="15" customHeight="1" x14ac:dyDescent="0.25">
      <c r="A90" s="72" t="s">
        <v>907</v>
      </c>
      <c r="B90" s="73" t="s">
        <v>906</v>
      </c>
      <c r="C90" s="74">
        <v>479.2</v>
      </c>
      <c r="D90" s="75">
        <f t="shared" si="2"/>
        <v>480</v>
      </c>
      <c r="J90"/>
      <c r="K90"/>
    </row>
    <row r="91" spans="1:11" ht="15" customHeight="1" x14ac:dyDescent="0.25">
      <c r="A91" s="72" t="s">
        <v>909</v>
      </c>
      <c r="B91" s="73" t="s">
        <v>908</v>
      </c>
      <c r="C91" s="74">
        <v>540.20000000000005</v>
      </c>
      <c r="D91" s="75">
        <f t="shared" si="2"/>
        <v>540</v>
      </c>
      <c r="J91"/>
      <c r="K91"/>
    </row>
    <row r="92" spans="1:11" ht="15" customHeight="1" x14ac:dyDescent="0.25">
      <c r="A92" s="72" t="s">
        <v>911</v>
      </c>
      <c r="B92" s="73" t="s">
        <v>910</v>
      </c>
      <c r="C92" s="74">
        <v>482.2</v>
      </c>
      <c r="D92" s="75">
        <f t="shared" si="2"/>
        <v>480</v>
      </c>
      <c r="J92"/>
      <c r="K92"/>
    </row>
    <row r="93" spans="1:11" ht="15" customHeight="1" x14ac:dyDescent="0.25">
      <c r="A93" s="72" t="s">
        <v>913</v>
      </c>
      <c r="B93" s="73" t="s">
        <v>912</v>
      </c>
      <c r="C93" s="74">
        <v>536.4</v>
      </c>
      <c r="D93" s="75">
        <f t="shared" si="2"/>
        <v>540</v>
      </c>
      <c r="J93"/>
      <c r="K93"/>
    </row>
    <row r="94" spans="1:11" ht="15" customHeight="1" x14ac:dyDescent="0.25">
      <c r="A94" s="72" t="s">
        <v>108</v>
      </c>
      <c r="B94" s="73" t="s">
        <v>107</v>
      </c>
      <c r="C94" s="74">
        <v>502.6</v>
      </c>
      <c r="D94" s="75">
        <f t="shared" si="2"/>
        <v>500</v>
      </c>
      <c r="J94"/>
      <c r="K94"/>
    </row>
    <row r="95" spans="1:11" ht="15" customHeight="1" x14ac:dyDescent="0.25">
      <c r="A95" s="72" t="s">
        <v>236</v>
      </c>
      <c r="B95" s="73" t="s">
        <v>235</v>
      </c>
      <c r="C95" s="74">
        <v>678.8</v>
      </c>
      <c r="D95" s="75">
        <f t="shared" si="2"/>
        <v>680</v>
      </c>
      <c r="J95"/>
      <c r="K95"/>
    </row>
    <row r="96" spans="1:11" ht="15" customHeight="1" x14ac:dyDescent="0.25">
      <c r="A96" s="72" t="s">
        <v>1109</v>
      </c>
      <c r="B96" s="73" t="s">
        <v>1108</v>
      </c>
      <c r="C96" s="74">
        <v>602.6</v>
      </c>
      <c r="D96" s="75">
        <f t="shared" si="2"/>
        <v>600</v>
      </c>
      <c r="J96"/>
      <c r="K96"/>
    </row>
    <row r="97" spans="1:11" ht="15" customHeight="1" x14ac:dyDescent="0.25">
      <c r="A97" s="72" t="s">
        <v>110</v>
      </c>
      <c r="B97" s="73" t="s">
        <v>109</v>
      </c>
      <c r="C97" s="74">
        <v>617.5</v>
      </c>
      <c r="D97" s="75">
        <f t="shared" si="2"/>
        <v>620</v>
      </c>
      <c r="J97"/>
      <c r="K97"/>
    </row>
    <row r="98" spans="1:11" ht="15" customHeight="1" x14ac:dyDescent="0.25">
      <c r="A98" s="72" t="s">
        <v>15</v>
      </c>
      <c r="B98" s="73" t="s">
        <v>14</v>
      </c>
      <c r="C98" s="74">
        <v>569.5</v>
      </c>
      <c r="D98" s="75">
        <f t="shared" si="2"/>
        <v>570</v>
      </c>
      <c r="J98"/>
      <c r="K98"/>
    </row>
    <row r="99" spans="1:11" ht="15" customHeight="1" x14ac:dyDescent="0.25">
      <c r="A99" s="72" t="s">
        <v>753</v>
      </c>
      <c r="B99" s="73" t="s">
        <v>752</v>
      </c>
      <c r="C99" s="74">
        <v>655.20000000000005</v>
      </c>
      <c r="D99" s="75">
        <f t="shared" si="2"/>
        <v>660</v>
      </c>
      <c r="J99"/>
      <c r="K99"/>
    </row>
    <row r="100" spans="1:11" ht="15" customHeight="1" x14ac:dyDescent="0.25">
      <c r="A100" s="72" t="s">
        <v>451</v>
      </c>
      <c r="B100" s="73" t="s">
        <v>450</v>
      </c>
      <c r="C100" s="74">
        <v>421.8</v>
      </c>
      <c r="D100" s="75">
        <f t="shared" si="2"/>
        <v>420</v>
      </c>
      <c r="J100"/>
      <c r="K100"/>
    </row>
    <row r="101" spans="1:11" ht="15" customHeight="1" x14ac:dyDescent="0.25">
      <c r="A101" s="72" t="s">
        <v>1111</v>
      </c>
      <c r="B101" s="73" t="s">
        <v>1110</v>
      </c>
      <c r="C101" s="74">
        <v>447</v>
      </c>
      <c r="D101" s="75">
        <f t="shared" si="2"/>
        <v>450</v>
      </c>
      <c r="J101"/>
      <c r="K101"/>
    </row>
    <row r="102" spans="1:11" ht="15" customHeight="1" x14ac:dyDescent="0.25">
      <c r="A102" s="72" t="s">
        <v>453</v>
      </c>
      <c r="B102" s="73" t="s">
        <v>452</v>
      </c>
      <c r="C102" s="74">
        <v>539.4</v>
      </c>
      <c r="D102" s="75">
        <f t="shared" si="2"/>
        <v>540</v>
      </c>
      <c r="J102"/>
      <c r="K102"/>
    </row>
    <row r="103" spans="1:11" ht="15" customHeight="1" x14ac:dyDescent="0.25">
      <c r="A103" s="72" t="s">
        <v>455</v>
      </c>
      <c r="B103" s="73" t="s">
        <v>454</v>
      </c>
      <c r="C103" s="74">
        <v>492.5</v>
      </c>
      <c r="D103" s="75">
        <f t="shared" si="2"/>
        <v>490</v>
      </c>
      <c r="J103"/>
      <c r="K103"/>
    </row>
    <row r="104" spans="1:11" ht="15" customHeight="1" x14ac:dyDescent="0.25">
      <c r="A104" s="72" t="s">
        <v>112</v>
      </c>
      <c r="B104" s="73" t="s">
        <v>111</v>
      </c>
      <c r="C104" s="74">
        <v>499.1</v>
      </c>
      <c r="D104" s="75">
        <f t="shared" si="2"/>
        <v>500</v>
      </c>
      <c r="J104"/>
      <c r="K104"/>
    </row>
    <row r="105" spans="1:11" ht="15" customHeight="1" x14ac:dyDescent="0.25">
      <c r="A105" s="72" t="s">
        <v>1222</v>
      </c>
      <c r="B105" s="73" t="s">
        <v>1221</v>
      </c>
      <c r="C105" s="74">
        <v>528.79999999999995</v>
      </c>
      <c r="D105" s="75">
        <f t="shared" si="2"/>
        <v>530</v>
      </c>
      <c r="J105"/>
      <c r="K105"/>
    </row>
    <row r="106" spans="1:11" ht="15" customHeight="1" x14ac:dyDescent="0.25">
      <c r="A106" s="72" t="s">
        <v>238</v>
      </c>
      <c r="B106" s="73" t="s">
        <v>237</v>
      </c>
      <c r="C106" s="74">
        <v>565</v>
      </c>
      <c r="D106" s="75">
        <f t="shared" si="2"/>
        <v>570</v>
      </c>
      <c r="J106"/>
      <c r="K106"/>
    </row>
    <row r="107" spans="1:11" ht="15" customHeight="1" x14ac:dyDescent="0.25">
      <c r="A107" s="72" t="s">
        <v>915</v>
      </c>
      <c r="B107" s="73" t="s">
        <v>914</v>
      </c>
      <c r="C107" s="74">
        <v>418.4</v>
      </c>
      <c r="D107" s="75">
        <f t="shared" si="2"/>
        <v>420</v>
      </c>
      <c r="J107"/>
      <c r="K107"/>
    </row>
    <row r="108" spans="1:11" ht="15" customHeight="1" x14ac:dyDescent="0.25">
      <c r="A108" s="72" t="s">
        <v>114</v>
      </c>
      <c r="B108" s="73" t="s">
        <v>113</v>
      </c>
      <c r="C108" s="74">
        <v>580.4</v>
      </c>
      <c r="D108" s="75">
        <f t="shared" si="2"/>
        <v>580</v>
      </c>
      <c r="J108"/>
      <c r="K108"/>
    </row>
    <row r="109" spans="1:11" ht="15" customHeight="1" x14ac:dyDescent="0.25">
      <c r="A109" s="72" t="s">
        <v>1113</v>
      </c>
      <c r="B109" s="73" t="s">
        <v>1112</v>
      </c>
      <c r="C109" s="74">
        <v>490.7</v>
      </c>
      <c r="D109" s="75">
        <f t="shared" si="2"/>
        <v>490</v>
      </c>
      <c r="J109"/>
      <c r="K109"/>
    </row>
    <row r="110" spans="1:11" ht="15" customHeight="1" x14ac:dyDescent="0.25">
      <c r="A110" s="72" t="s">
        <v>755</v>
      </c>
      <c r="B110" s="73" t="s">
        <v>754</v>
      </c>
      <c r="C110" s="74">
        <v>583.6</v>
      </c>
      <c r="D110" s="75">
        <f t="shared" si="2"/>
        <v>580</v>
      </c>
      <c r="J110"/>
      <c r="K110"/>
    </row>
    <row r="111" spans="1:11" ht="15" customHeight="1" x14ac:dyDescent="0.25">
      <c r="A111" s="72" t="s">
        <v>457</v>
      </c>
      <c r="B111" s="73" t="s">
        <v>456</v>
      </c>
      <c r="C111" s="74">
        <v>428.2</v>
      </c>
      <c r="D111" s="75">
        <f t="shared" si="2"/>
        <v>430</v>
      </c>
      <c r="J111"/>
      <c r="K111"/>
    </row>
    <row r="112" spans="1:11" ht="15" customHeight="1" x14ac:dyDescent="0.25">
      <c r="A112" s="72" t="s">
        <v>240</v>
      </c>
      <c r="B112" s="73" t="s">
        <v>239</v>
      </c>
      <c r="C112" s="74">
        <v>592.79999999999995</v>
      </c>
      <c r="D112" s="75">
        <f t="shared" si="2"/>
        <v>590</v>
      </c>
      <c r="J112"/>
      <c r="K112"/>
    </row>
    <row r="113" spans="1:11" ht="15" customHeight="1" x14ac:dyDescent="0.25">
      <c r="A113" s="72" t="s">
        <v>116</v>
      </c>
      <c r="B113" s="73" t="s">
        <v>115</v>
      </c>
      <c r="C113" s="74">
        <v>565.9</v>
      </c>
      <c r="D113" s="75">
        <f t="shared" si="2"/>
        <v>570</v>
      </c>
      <c r="J113"/>
      <c r="K113"/>
    </row>
    <row r="114" spans="1:11" ht="15" customHeight="1" x14ac:dyDescent="0.25">
      <c r="A114" s="72" t="s">
        <v>917</v>
      </c>
      <c r="B114" s="73" t="s">
        <v>916</v>
      </c>
      <c r="C114" s="74">
        <v>441.3</v>
      </c>
      <c r="D114" s="75">
        <f t="shared" si="2"/>
        <v>440</v>
      </c>
      <c r="J114"/>
      <c r="K114"/>
    </row>
    <row r="115" spans="1:11" ht="15" customHeight="1" x14ac:dyDescent="0.25">
      <c r="A115" s="72" t="s">
        <v>118</v>
      </c>
      <c r="B115" s="73" t="s">
        <v>117</v>
      </c>
      <c r="C115" s="74">
        <v>577.20000000000005</v>
      </c>
      <c r="D115" s="75">
        <f t="shared" si="2"/>
        <v>580</v>
      </c>
      <c r="J115"/>
      <c r="K115"/>
    </row>
    <row r="116" spans="1:11" ht="15" customHeight="1" x14ac:dyDescent="0.25">
      <c r="A116" s="72" t="s">
        <v>17</v>
      </c>
      <c r="B116" s="73" t="s">
        <v>16</v>
      </c>
      <c r="C116" s="74">
        <v>503.8</v>
      </c>
      <c r="D116" s="75">
        <f t="shared" si="2"/>
        <v>500</v>
      </c>
      <c r="J116"/>
      <c r="K116"/>
    </row>
    <row r="117" spans="1:11" ht="15" customHeight="1" x14ac:dyDescent="0.25">
      <c r="A117" s="72" t="s">
        <v>757</v>
      </c>
      <c r="B117" s="73" t="s">
        <v>756</v>
      </c>
      <c r="C117" s="74">
        <v>521.9</v>
      </c>
      <c r="D117" s="75">
        <f t="shared" si="2"/>
        <v>520</v>
      </c>
      <c r="J117"/>
      <c r="K117"/>
    </row>
    <row r="118" spans="1:11" ht="15" customHeight="1" x14ac:dyDescent="0.25">
      <c r="A118" s="72" t="s">
        <v>459</v>
      </c>
      <c r="B118" s="73" t="s">
        <v>458</v>
      </c>
      <c r="C118" s="74">
        <v>579</v>
      </c>
      <c r="D118" s="75">
        <f t="shared" si="2"/>
        <v>580</v>
      </c>
      <c r="J118"/>
      <c r="K118"/>
    </row>
    <row r="119" spans="1:11" ht="15" customHeight="1" x14ac:dyDescent="0.25">
      <c r="A119" s="72" t="s">
        <v>120</v>
      </c>
      <c r="B119" s="73" t="s">
        <v>119</v>
      </c>
      <c r="C119" s="74">
        <v>583.79999999999995</v>
      </c>
      <c r="D119" s="75">
        <f t="shared" si="2"/>
        <v>580</v>
      </c>
      <c r="J119"/>
      <c r="K119"/>
    </row>
    <row r="120" spans="1:11" ht="15" customHeight="1" x14ac:dyDescent="0.25">
      <c r="A120" s="72" t="s">
        <v>242</v>
      </c>
      <c r="B120" s="73" t="s">
        <v>241</v>
      </c>
      <c r="C120" s="74">
        <v>747.4</v>
      </c>
      <c r="D120" s="75">
        <f t="shared" si="2"/>
        <v>750</v>
      </c>
      <c r="J120"/>
      <c r="K120"/>
    </row>
    <row r="121" spans="1:11" ht="15" customHeight="1" x14ac:dyDescent="0.25">
      <c r="A121" s="72" t="s">
        <v>919</v>
      </c>
      <c r="B121" s="73" t="s">
        <v>918</v>
      </c>
      <c r="C121" s="74">
        <v>548.79999999999995</v>
      </c>
      <c r="D121" s="75">
        <f t="shared" si="2"/>
        <v>550</v>
      </c>
      <c r="J121"/>
      <c r="K121"/>
    </row>
    <row r="122" spans="1:11" ht="15" customHeight="1" x14ac:dyDescent="0.25">
      <c r="A122" s="72" t="s">
        <v>759</v>
      </c>
      <c r="B122" s="73" t="s">
        <v>758</v>
      </c>
      <c r="C122" s="74">
        <v>692.8</v>
      </c>
      <c r="D122" s="75">
        <f t="shared" si="2"/>
        <v>690</v>
      </c>
      <c r="J122"/>
      <c r="K122"/>
    </row>
    <row r="123" spans="1:11" ht="15" customHeight="1" x14ac:dyDescent="0.25">
      <c r="A123" s="72" t="s">
        <v>19</v>
      </c>
      <c r="B123" s="73" t="s">
        <v>18</v>
      </c>
      <c r="C123" s="74">
        <v>483</v>
      </c>
      <c r="D123" s="75">
        <f t="shared" si="2"/>
        <v>480</v>
      </c>
      <c r="J123"/>
      <c r="K123"/>
    </row>
    <row r="124" spans="1:11" ht="15" customHeight="1" x14ac:dyDescent="0.25">
      <c r="A124" s="72" t="s">
        <v>761</v>
      </c>
      <c r="B124" s="73" t="s">
        <v>760</v>
      </c>
      <c r="C124" s="74">
        <v>539.20000000000005</v>
      </c>
      <c r="D124" s="75">
        <f t="shared" si="2"/>
        <v>540</v>
      </c>
      <c r="J124"/>
      <c r="K124"/>
    </row>
    <row r="125" spans="1:11" ht="15" customHeight="1" x14ac:dyDescent="0.25">
      <c r="A125" s="72" t="s">
        <v>244</v>
      </c>
      <c r="B125" s="73" t="s">
        <v>243</v>
      </c>
      <c r="C125" s="74">
        <v>620.20000000000005</v>
      </c>
      <c r="D125" s="75">
        <f t="shared" si="2"/>
        <v>620</v>
      </c>
      <c r="J125"/>
      <c r="K125"/>
    </row>
    <row r="126" spans="1:11" ht="15" customHeight="1" x14ac:dyDescent="0.25">
      <c r="A126" s="72" t="s">
        <v>921</v>
      </c>
      <c r="B126" s="73" t="s">
        <v>920</v>
      </c>
      <c r="C126" s="74">
        <v>533.1</v>
      </c>
      <c r="D126" s="75">
        <f t="shared" si="2"/>
        <v>530</v>
      </c>
      <c r="J126"/>
      <c r="K126"/>
    </row>
    <row r="127" spans="1:11" ht="15" customHeight="1" x14ac:dyDescent="0.25">
      <c r="A127" s="72" t="s">
        <v>246</v>
      </c>
      <c r="B127" s="73" t="s">
        <v>245</v>
      </c>
      <c r="C127" s="74">
        <v>662.9</v>
      </c>
      <c r="D127" s="75">
        <f t="shared" si="2"/>
        <v>660</v>
      </c>
      <c r="J127"/>
      <c r="K127"/>
    </row>
    <row r="128" spans="1:11" ht="15" customHeight="1" x14ac:dyDescent="0.25">
      <c r="A128" s="72" t="s">
        <v>461</v>
      </c>
      <c r="B128" s="73" t="s">
        <v>460</v>
      </c>
      <c r="C128" s="74">
        <v>509.6</v>
      </c>
      <c r="D128" s="75">
        <f t="shared" si="2"/>
        <v>510</v>
      </c>
      <c r="J128"/>
      <c r="K128"/>
    </row>
    <row r="129" spans="1:11" ht="15" customHeight="1" x14ac:dyDescent="0.25">
      <c r="A129" s="72" t="s">
        <v>923</v>
      </c>
      <c r="B129" s="73" t="s">
        <v>922</v>
      </c>
      <c r="C129" s="74">
        <v>579.29999999999995</v>
      </c>
      <c r="D129" s="75">
        <f t="shared" si="2"/>
        <v>580</v>
      </c>
      <c r="J129"/>
      <c r="K129"/>
    </row>
    <row r="130" spans="1:11" ht="15" customHeight="1" x14ac:dyDescent="0.25">
      <c r="A130" s="72" t="s">
        <v>248</v>
      </c>
      <c r="B130" s="73" t="s">
        <v>247</v>
      </c>
      <c r="C130" s="74">
        <v>766.5</v>
      </c>
      <c r="D130" s="75">
        <f t="shared" si="2"/>
        <v>770</v>
      </c>
      <c r="J130"/>
      <c r="K130"/>
    </row>
    <row r="131" spans="1:11" ht="15" customHeight="1" x14ac:dyDescent="0.25">
      <c r="A131" s="72" t="s">
        <v>463</v>
      </c>
      <c r="B131" s="73" t="s">
        <v>462</v>
      </c>
      <c r="C131" s="74">
        <v>520.1</v>
      </c>
      <c r="D131" s="75">
        <f t="shared" si="2"/>
        <v>520</v>
      </c>
      <c r="J131"/>
      <c r="K131"/>
    </row>
    <row r="132" spans="1:11" ht="15" customHeight="1" x14ac:dyDescent="0.25">
      <c r="A132" s="72" t="s">
        <v>376</v>
      </c>
      <c r="B132" s="73" t="s">
        <v>375</v>
      </c>
      <c r="C132" s="74">
        <v>526.5</v>
      </c>
      <c r="D132" s="75">
        <f t="shared" si="2"/>
        <v>530</v>
      </c>
      <c r="J132"/>
      <c r="K132"/>
    </row>
    <row r="133" spans="1:11" ht="15" customHeight="1" x14ac:dyDescent="0.25">
      <c r="A133" s="72" t="s">
        <v>122</v>
      </c>
      <c r="B133" s="73" t="s">
        <v>121</v>
      </c>
      <c r="C133" s="74">
        <v>437.3</v>
      </c>
      <c r="D133" s="75">
        <f t="shared" si="2"/>
        <v>440</v>
      </c>
      <c r="J133"/>
      <c r="K133"/>
    </row>
    <row r="134" spans="1:11" ht="15" customHeight="1" x14ac:dyDescent="0.25">
      <c r="A134" s="72" t="s">
        <v>1224</v>
      </c>
      <c r="B134" s="73" t="s">
        <v>1223</v>
      </c>
      <c r="C134" s="74">
        <v>554.6</v>
      </c>
      <c r="D134" s="75">
        <f t="shared" si="2"/>
        <v>550</v>
      </c>
      <c r="J134"/>
      <c r="K134"/>
    </row>
    <row r="135" spans="1:11" ht="15" customHeight="1" x14ac:dyDescent="0.25">
      <c r="A135" s="72" t="s">
        <v>124</v>
      </c>
      <c r="B135" s="73" t="s">
        <v>123</v>
      </c>
      <c r="C135" s="74">
        <v>517.1</v>
      </c>
      <c r="D135" s="75">
        <f t="shared" si="2"/>
        <v>520</v>
      </c>
      <c r="J135"/>
      <c r="K135"/>
    </row>
    <row r="136" spans="1:11" ht="15" customHeight="1" x14ac:dyDescent="0.25">
      <c r="A136" s="72" t="s">
        <v>1226</v>
      </c>
      <c r="B136" s="73" t="s">
        <v>1225</v>
      </c>
      <c r="C136" s="74">
        <v>519.6</v>
      </c>
      <c r="D136" s="75">
        <f t="shared" si="2"/>
        <v>520</v>
      </c>
      <c r="J136"/>
      <c r="K136"/>
    </row>
    <row r="137" spans="1:11" ht="15" customHeight="1" x14ac:dyDescent="0.25">
      <c r="A137" s="72" t="s">
        <v>465</v>
      </c>
      <c r="B137" s="73" t="s">
        <v>464</v>
      </c>
      <c r="C137" s="74">
        <v>499</v>
      </c>
      <c r="D137" s="75">
        <f t="shared" si="2"/>
        <v>500</v>
      </c>
      <c r="J137"/>
      <c r="K137"/>
    </row>
    <row r="138" spans="1:11" ht="15" customHeight="1" x14ac:dyDescent="0.25">
      <c r="A138" s="72" t="s">
        <v>467</v>
      </c>
      <c r="B138" s="73" t="s">
        <v>466</v>
      </c>
      <c r="C138" s="74">
        <v>708.3</v>
      </c>
      <c r="D138" s="75">
        <f t="shared" si="2"/>
        <v>710</v>
      </c>
      <c r="J138"/>
      <c r="K138"/>
    </row>
    <row r="139" spans="1:11" ht="15" customHeight="1" x14ac:dyDescent="0.25">
      <c r="A139" s="72" t="s">
        <v>21</v>
      </c>
      <c r="B139" s="73" t="s">
        <v>20</v>
      </c>
      <c r="C139" s="74">
        <v>500.2</v>
      </c>
      <c r="D139" s="75">
        <f t="shared" si="2"/>
        <v>500</v>
      </c>
      <c r="J139"/>
      <c r="K139"/>
    </row>
    <row r="140" spans="1:11" ht="15" customHeight="1" x14ac:dyDescent="0.25">
      <c r="A140" s="72" t="s">
        <v>1115</v>
      </c>
      <c r="B140" s="73" t="s">
        <v>1114</v>
      </c>
      <c r="C140" s="74">
        <v>448.6</v>
      </c>
      <c r="D140" s="75">
        <f t="shared" si="2"/>
        <v>450</v>
      </c>
      <c r="J140"/>
      <c r="K140"/>
    </row>
    <row r="141" spans="1:11" ht="15" customHeight="1" x14ac:dyDescent="0.25">
      <c r="A141" s="72" t="s">
        <v>1117</v>
      </c>
      <c r="B141" s="73" t="s">
        <v>1116</v>
      </c>
      <c r="C141" s="74">
        <v>548.5</v>
      </c>
      <c r="D141" s="75">
        <f t="shared" si="2"/>
        <v>550</v>
      </c>
      <c r="J141"/>
      <c r="K141"/>
    </row>
    <row r="142" spans="1:11" ht="15" customHeight="1" x14ac:dyDescent="0.25">
      <c r="A142" s="72" t="s">
        <v>1119</v>
      </c>
      <c r="B142" s="73" t="s">
        <v>1118</v>
      </c>
      <c r="C142" s="74">
        <v>523.4</v>
      </c>
      <c r="D142" s="75">
        <f t="shared" si="2"/>
        <v>520</v>
      </c>
      <c r="J142"/>
      <c r="K142"/>
    </row>
    <row r="143" spans="1:11" ht="15" customHeight="1" x14ac:dyDescent="0.25">
      <c r="A143" s="72" t="s">
        <v>763</v>
      </c>
      <c r="B143" s="73" t="s">
        <v>762</v>
      </c>
      <c r="C143" s="74">
        <v>544.70000000000005</v>
      </c>
      <c r="D143" s="75">
        <f t="shared" si="2"/>
        <v>540</v>
      </c>
      <c r="J143"/>
      <c r="K143"/>
    </row>
    <row r="144" spans="1:11" ht="15" customHeight="1" x14ac:dyDescent="0.25">
      <c r="A144" s="72" t="s">
        <v>469</v>
      </c>
      <c r="B144" s="73" t="s">
        <v>468</v>
      </c>
      <c r="C144" s="74">
        <v>489.3</v>
      </c>
      <c r="D144" s="75">
        <f t="shared" si="2"/>
        <v>490</v>
      </c>
      <c r="J144"/>
      <c r="K144"/>
    </row>
    <row r="145" spans="1:11" ht="15" customHeight="1" x14ac:dyDescent="0.25">
      <c r="A145" s="72" t="s">
        <v>250</v>
      </c>
      <c r="B145" s="73" t="s">
        <v>249</v>
      </c>
      <c r="C145" s="74">
        <v>574.9</v>
      </c>
      <c r="D145" s="75">
        <f t="shared" si="2"/>
        <v>570</v>
      </c>
      <c r="J145"/>
      <c r="K145"/>
    </row>
    <row r="146" spans="1:11" ht="15" customHeight="1" x14ac:dyDescent="0.25">
      <c r="A146" s="72" t="s">
        <v>252</v>
      </c>
      <c r="B146" s="73" t="s">
        <v>251</v>
      </c>
      <c r="C146" s="74">
        <v>564.6</v>
      </c>
      <c r="D146" s="75">
        <f t="shared" si="2"/>
        <v>560</v>
      </c>
      <c r="J146"/>
      <c r="K146"/>
    </row>
    <row r="147" spans="1:11" ht="15" customHeight="1" x14ac:dyDescent="0.25">
      <c r="A147" s="72" t="s">
        <v>254</v>
      </c>
      <c r="B147" s="73" t="s">
        <v>253</v>
      </c>
      <c r="C147" s="74">
        <v>651.6</v>
      </c>
      <c r="D147" s="75">
        <f t="shared" si="2"/>
        <v>650</v>
      </c>
      <c r="J147"/>
      <c r="K147"/>
    </row>
    <row r="148" spans="1:11" ht="15" customHeight="1" x14ac:dyDescent="0.25">
      <c r="A148" s="72" t="s">
        <v>256</v>
      </c>
      <c r="B148" s="73" t="s">
        <v>255</v>
      </c>
      <c r="C148" s="74">
        <v>555.9</v>
      </c>
      <c r="D148" s="75">
        <f t="shared" si="2"/>
        <v>560</v>
      </c>
      <c r="J148"/>
      <c r="K148"/>
    </row>
    <row r="149" spans="1:11" ht="15" customHeight="1" x14ac:dyDescent="0.25">
      <c r="A149" s="72" t="s">
        <v>378</v>
      </c>
      <c r="B149" s="73" t="s">
        <v>377</v>
      </c>
      <c r="C149" s="74">
        <v>457.5</v>
      </c>
      <c r="D149" s="75">
        <f t="shared" ref="D149:D212" si="3">ROUND(C149,-1)</f>
        <v>460</v>
      </c>
      <c r="J149"/>
      <c r="K149"/>
    </row>
    <row r="150" spans="1:11" ht="15" customHeight="1" x14ac:dyDescent="0.25">
      <c r="A150" s="72" t="s">
        <v>765</v>
      </c>
      <c r="B150" s="73" t="s">
        <v>764</v>
      </c>
      <c r="C150" s="74">
        <v>579.6</v>
      </c>
      <c r="D150" s="75">
        <f t="shared" si="3"/>
        <v>580</v>
      </c>
      <c r="J150"/>
      <c r="K150"/>
    </row>
    <row r="151" spans="1:11" ht="15" customHeight="1" x14ac:dyDescent="0.25">
      <c r="A151" s="72" t="s">
        <v>23</v>
      </c>
      <c r="B151" s="73" t="s">
        <v>22</v>
      </c>
      <c r="C151" s="74">
        <v>536.9</v>
      </c>
      <c r="D151" s="75">
        <f t="shared" si="3"/>
        <v>540</v>
      </c>
      <c r="J151"/>
      <c r="K151"/>
    </row>
    <row r="152" spans="1:11" ht="15" customHeight="1" x14ac:dyDescent="0.25">
      <c r="A152" s="72" t="s">
        <v>471</v>
      </c>
      <c r="B152" s="73" t="s">
        <v>470</v>
      </c>
      <c r="C152" s="74">
        <v>441.9</v>
      </c>
      <c r="D152" s="75">
        <f t="shared" si="3"/>
        <v>440</v>
      </c>
      <c r="J152"/>
      <c r="K152"/>
    </row>
    <row r="153" spans="1:11" ht="15" customHeight="1" x14ac:dyDescent="0.25">
      <c r="A153" s="72" t="s">
        <v>25</v>
      </c>
      <c r="B153" s="73" t="s">
        <v>24</v>
      </c>
      <c r="C153" s="74">
        <v>519.4</v>
      </c>
      <c r="D153" s="75">
        <f t="shared" si="3"/>
        <v>520</v>
      </c>
      <c r="J153"/>
      <c r="K153"/>
    </row>
    <row r="154" spans="1:11" ht="15" customHeight="1" x14ac:dyDescent="0.25">
      <c r="A154" s="72" t="s">
        <v>27</v>
      </c>
      <c r="B154" s="73" t="s">
        <v>26</v>
      </c>
      <c r="C154" s="74">
        <v>485.7</v>
      </c>
      <c r="D154" s="75">
        <f t="shared" si="3"/>
        <v>490</v>
      </c>
      <c r="J154"/>
      <c r="K154"/>
    </row>
    <row r="155" spans="1:11" ht="15" customHeight="1" x14ac:dyDescent="0.25">
      <c r="A155" s="72" t="s">
        <v>29</v>
      </c>
      <c r="B155" s="73" t="s">
        <v>28</v>
      </c>
      <c r="C155" s="74">
        <v>559.70000000000005</v>
      </c>
      <c r="D155" s="75">
        <f t="shared" si="3"/>
        <v>560</v>
      </c>
      <c r="J155"/>
      <c r="K155"/>
    </row>
    <row r="156" spans="1:11" ht="15" customHeight="1" x14ac:dyDescent="0.25">
      <c r="A156" s="72" t="s">
        <v>925</v>
      </c>
      <c r="B156" s="73" t="s">
        <v>924</v>
      </c>
      <c r="C156" s="74">
        <v>489.4</v>
      </c>
      <c r="D156" s="75">
        <f t="shared" si="3"/>
        <v>490</v>
      </c>
      <c r="J156"/>
      <c r="K156"/>
    </row>
    <row r="157" spans="1:11" ht="15" customHeight="1" x14ac:dyDescent="0.25">
      <c r="A157" s="72" t="s">
        <v>1228</v>
      </c>
      <c r="B157" s="73" t="s">
        <v>1227</v>
      </c>
      <c r="C157" s="74">
        <v>462.6</v>
      </c>
      <c r="D157" s="75">
        <f t="shared" si="3"/>
        <v>460</v>
      </c>
      <c r="J157"/>
      <c r="K157"/>
    </row>
    <row r="158" spans="1:11" ht="15" customHeight="1" x14ac:dyDescent="0.25">
      <c r="A158" s="72" t="s">
        <v>1230</v>
      </c>
      <c r="B158" s="73" t="s">
        <v>1229</v>
      </c>
      <c r="C158" s="74">
        <v>485.5</v>
      </c>
      <c r="D158" s="75">
        <f t="shared" si="3"/>
        <v>490</v>
      </c>
      <c r="J158"/>
      <c r="K158"/>
    </row>
    <row r="159" spans="1:11" ht="15" customHeight="1" x14ac:dyDescent="0.25">
      <c r="A159" s="72" t="s">
        <v>1232</v>
      </c>
      <c r="B159" s="73" t="s">
        <v>1231</v>
      </c>
      <c r="C159" s="74">
        <v>442.8</v>
      </c>
      <c r="D159" s="75">
        <f t="shared" si="3"/>
        <v>440</v>
      </c>
      <c r="J159"/>
      <c r="K159"/>
    </row>
    <row r="160" spans="1:11" ht="15" customHeight="1" x14ac:dyDescent="0.25">
      <c r="A160" s="72" t="s">
        <v>1234</v>
      </c>
      <c r="B160" s="73" t="s">
        <v>1233</v>
      </c>
      <c r="C160" s="74">
        <v>488.9</v>
      </c>
      <c r="D160" s="75">
        <f t="shared" si="3"/>
        <v>490</v>
      </c>
      <c r="J160"/>
      <c r="K160"/>
    </row>
    <row r="161" spans="1:11" ht="15" customHeight="1" x14ac:dyDescent="0.25">
      <c r="A161" s="72" t="s">
        <v>767</v>
      </c>
      <c r="B161" s="73" t="s">
        <v>766</v>
      </c>
      <c r="C161" s="74">
        <v>503.4</v>
      </c>
      <c r="D161" s="75">
        <f t="shared" si="3"/>
        <v>500</v>
      </c>
      <c r="J161"/>
      <c r="K161"/>
    </row>
    <row r="162" spans="1:11" ht="15" customHeight="1" x14ac:dyDescent="0.25">
      <c r="A162" s="72" t="s">
        <v>1121</v>
      </c>
      <c r="B162" s="73" t="s">
        <v>1120</v>
      </c>
      <c r="C162" s="74">
        <v>473.2</v>
      </c>
      <c r="D162" s="75">
        <f t="shared" si="3"/>
        <v>470</v>
      </c>
      <c r="J162"/>
      <c r="K162"/>
    </row>
    <row r="163" spans="1:11" ht="15" customHeight="1" x14ac:dyDescent="0.25">
      <c r="A163" s="72" t="s">
        <v>1123</v>
      </c>
      <c r="B163" s="73" t="s">
        <v>1122</v>
      </c>
      <c r="C163" s="74">
        <v>469.4</v>
      </c>
      <c r="D163" s="75">
        <f t="shared" si="3"/>
        <v>470</v>
      </c>
      <c r="J163"/>
      <c r="K163"/>
    </row>
    <row r="164" spans="1:11" ht="15" customHeight="1" x14ac:dyDescent="0.25">
      <c r="A164" s="72" t="s">
        <v>258</v>
      </c>
      <c r="B164" s="73" t="s">
        <v>257</v>
      </c>
      <c r="C164" s="74">
        <v>684.3</v>
      </c>
      <c r="D164" s="75">
        <f t="shared" si="3"/>
        <v>680</v>
      </c>
      <c r="J164"/>
      <c r="K164"/>
    </row>
    <row r="165" spans="1:11" ht="15" customHeight="1" x14ac:dyDescent="0.25">
      <c r="A165" s="72" t="s">
        <v>260</v>
      </c>
      <c r="B165" s="73" t="s">
        <v>259</v>
      </c>
      <c r="C165" s="74">
        <v>623.9</v>
      </c>
      <c r="D165" s="75">
        <f t="shared" si="3"/>
        <v>620</v>
      </c>
      <c r="J165"/>
      <c r="K165"/>
    </row>
    <row r="166" spans="1:11" ht="15" customHeight="1" x14ac:dyDescent="0.25">
      <c r="A166" s="72" t="s">
        <v>262</v>
      </c>
      <c r="B166" s="73" t="s">
        <v>261</v>
      </c>
      <c r="C166" s="74">
        <v>559.4</v>
      </c>
      <c r="D166" s="75">
        <f t="shared" si="3"/>
        <v>560</v>
      </c>
      <c r="J166"/>
      <c r="K166"/>
    </row>
    <row r="167" spans="1:11" ht="15" customHeight="1" x14ac:dyDescent="0.25">
      <c r="A167" s="72" t="s">
        <v>264</v>
      </c>
      <c r="B167" s="73" t="s">
        <v>263</v>
      </c>
      <c r="C167" s="74">
        <v>510.1</v>
      </c>
      <c r="D167" s="75">
        <f t="shared" si="3"/>
        <v>510</v>
      </c>
      <c r="J167"/>
      <c r="K167"/>
    </row>
    <row r="168" spans="1:11" ht="15" customHeight="1" x14ac:dyDescent="0.25">
      <c r="A168" s="72" t="s">
        <v>380</v>
      </c>
      <c r="B168" s="73" t="s">
        <v>379</v>
      </c>
      <c r="C168" s="74">
        <v>458.8</v>
      </c>
      <c r="D168" s="75">
        <f t="shared" si="3"/>
        <v>460</v>
      </c>
      <c r="J168"/>
      <c r="K168"/>
    </row>
    <row r="169" spans="1:11" ht="15" customHeight="1" x14ac:dyDescent="0.25">
      <c r="A169" s="72" t="s">
        <v>927</v>
      </c>
      <c r="B169" s="73" t="s">
        <v>926</v>
      </c>
      <c r="C169" s="74">
        <v>523.9</v>
      </c>
      <c r="D169" s="75">
        <f t="shared" si="3"/>
        <v>520</v>
      </c>
      <c r="J169"/>
      <c r="K169"/>
    </row>
    <row r="170" spans="1:11" ht="15" customHeight="1" x14ac:dyDescent="0.25">
      <c r="A170" s="72" t="s">
        <v>266</v>
      </c>
      <c r="B170" s="73" t="s">
        <v>265</v>
      </c>
      <c r="C170" s="74">
        <v>504.3</v>
      </c>
      <c r="D170" s="75">
        <f t="shared" si="3"/>
        <v>500</v>
      </c>
      <c r="J170"/>
      <c r="K170"/>
    </row>
    <row r="171" spans="1:11" ht="15" customHeight="1" x14ac:dyDescent="0.25">
      <c r="A171" s="72" t="s">
        <v>769</v>
      </c>
      <c r="B171" s="73" t="s">
        <v>768</v>
      </c>
      <c r="C171" s="74">
        <v>576.70000000000005</v>
      </c>
      <c r="D171" s="75">
        <f t="shared" si="3"/>
        <v>580</v>
      </c>
      <c r="J171"/>
      <c r="K171"/>
    </row>
    <row r="172" spans="1:11" ht="15" customHeight="1" x14ac:dyDescent="0.25">
      <c r="A172" s="72" t="s">
        <v>771</v>
      </c>
      <c r="B172" s="73" t="s">
        <v>770</v>
      </c>
      <c r="C172" s="74">
        <v>631.20000000000005</v>
      </c>
      <c r="D172" s="75">
        <f t="shared" si="3"/>
        <v>630</v>
      </c>
      <c r="J172"/>
      <c r="K172"/>
    </row>
    <row r="173" spans="1:11" ht="15" customHeight="1" x14ac:dyDescent="0.25">
      <c r="A173" s="72" t="s">
        <v>774</v>
      </c>
      <c r="B173" s="73" t="s">
        <v>773</v>
      </c>
      <c r="C173" s="74">
        <v>529.4</v>
      </c>
      <c r="D173" s="75">
        <f t="shared" si="3"/>
        <v>530</v>
      </c>
      <c r="J173"/>
      <c r="K173"/>
    </row>
    <row r="174" spans="1:11" ht="15" customHeight="1" x14ac:dyDescent="0.25">
      <c r="A174" s="72" t="s">
        <v>1236</v>
      </c>
      <c r="B174" s="73" t="s">
        <v>1235</v>
      </c>
      <c r="C174" s="74">
        <v>479.3</v>
      </c>
      <c r="D174" s="75">
        <f t="shared" si="3"/>
        <v>480</v>
      </c>
      <c r="J174"/>
      <c r="K174"/>
    </row>
    <row r="175" spans="1:11" ht="15" customHeight="1" x14ac:dyDescent="0.25">
      <c r="A175" s="72" t="s">
        <v>776</v>
      </c>
      <c r="B175" s="73" t="s">
        <v>775</v>
      </c>
      <c r="C175" s="74">
        <v>519.5</v>
      </c>
      <c r="D175" s="75">
        <f t="shared" si="3"/>
        <v>520</v>
      </c>
      <c r="J175"/>
      <c r="K175"/>
    </row>
    <row r="176" spans="1:11" ht="15" customHeight="1" x14ac:dyDescent="0.25">
      <c r="A176" s="72" t="s">
        <v>778</v>
      </c>
      <c r="B176" s="73" t="s">
        <v>777</v>
      </c>
      <c r="C176" s="74">
        <v>548.5</v>
      </c>
      <c r="D176" s="75">
        <f t="shared" si="3"/>
        <v>550</v>
      </c>
      <c r="J176"/>
      <c r="K176"/>
    </row>
    <row r="177" spans="1:11" ht="15" customHeight="1" x14ac:dyDescent="0.25">
      <c r="A177" s="72" t="s">
        <v>473</v>
      </c>
      <c r="B177" s="73" t="s">
        <v>472</v>
      </c>
      <c r="C177" s="74">
        <v>563.9</v>
      </c>
      <c r="D177" s="75">
        <f t="shared" si="3"/>
        <v>560</v>
      </c>
      <c r="J177"/>
      <c r="K177"/>
    </row>
    <row r="178" spans="1:11" ht="15" customHeight="1" x14ac:dyDescent="0.25">
      <c r="A178" s="72" t="s">
        <v>268</v>
      </c>
      <c r="B178" s="73" t="s">
        <v>267</v>
      </c>
      <c r="C178" s="74">
        <v>509.4</v>
      </c>
      <c r="D178" s="75">
        <f t="shared" si="3"/>
        <v>510</v>
      </c>
      <c r="J178"/>
      <c r="K178"/>
    </row>
    <row r="179" spans="1:11" ht="15" customHeight="1" x14ac:dyDescent="0.25">
      <c r="A179" s="72" t="s">
        <v>475</v>
      </c>
      <c r="B179" s="73" t="s">
        <v>474</v>
      </c>
      <c r="C179" s="74">
        <v>489.6</v>
      </c>
      <c r="D179" s="75">
        <f t="shared" si="3"/>
        <v>490</v>
      </c>
      <c r="J179"/>
      <c r="K179"/>
    </row>
    <row r="180" spans="1:11" ht="15" customHeight="1" x14ac:dyDescent="0.25">
      <c r="A180" s="72" t="s">
        <v>1239</v>
      </c>
      <c r="B180" s="73" t="s">
        <v>1238</v>
      </c>
      <c r="C180" s="74">
        <v>534.20000000000005</v>
      </c>
      <c r="D180" s="75">
        <f t="shared" si="3"/>
        <v>530</v>
      </c>
      <c r="J180"/>
      <c r="K180"/>
    </row>
    <row r="181" spans="1:11" ht="15" customHeight="1" x14ac:dyDescent="0.25">
      <c r="A181" s="72" t="s">
        <v>270</v>
      </c>
      <c r="B181" s="73" t="s">
        <v>269</v>
      </c>
      <c r="C181" s="74">
        <v>670.7</v>
      </c>
      <c r="D181" s="75">
        <f t="shared" si="3"/>
        <v>670</v>
      </c>
      <c r="J181"/>
      <c r="K181"/>
    </row>
    <row r="182" spans="1:11" ht="15" customHeight="1" x14ac:dyDescent="0.25">
      <c r="A182" s="72" t="s">
        <v>272</v>
      </c>
      <c r="B182" s="73" t="s">
        <v>271</v>
      </c>
      <c r="C182" s="74">
        <v>574.9</v>
      </c>
      <c r="D182" s="75">
        <f t="shared" si="3"/>
        <v>570</v>
      </c>
      <c r="J182"/>
      <c r="K182"/>
    </row>
    <row r="183" spans="1:11" ht="15" customHeight="1" x14ac:dyDescent="0.25">
      <c r="A183" s="72" t="s">
        <v>274</v>
      </c>
      <c r="B183" s="73" t="s">
        <v>273</v>
      </c>
      <c r="C183" s="74">
        <v>620.1</v>
      </c>
      <c r="D183" s="75">
        <f t="shared" si="3"/>
        <v>620</v>
      </c>
      <c r="J183"/>
      <c r="K183"/>
    </row>
    <row r="184" spans="1:11" ht="15" customHeight="1" x14ac:dyDescent="0.25">
      <c r="A184" s="72" t="s">
        <v>126</v>
      </c>
      <c r="B184" s="73" t="s">
        <v>125</v>
      </c>
      <c r="C184" s="74">
        <v>655.20000000000005</v>
      </c>
      <c r="D184" s="75">
        <f t="shared" si="3"/>
        <v>660</v>
      </c>
      <c r="J184"/>
      <c r="K184"/>
    </row>
    <row r="185" spans="1:11" ht="15" customHeight="1" x14ac:dyDescent="0.25">
      <c r="A185" s="72" t="s">
        <v>781</v>
      </c>
      <c r="B185" s="73" t="s">
        <v>780</v>
      </c>
      <c r="C185" s="74">
        <v>632.9</v>
      </c>
      <c r="D185" s="75">
        <f t="shared" si="3"/>
        <v>630</v>
      </c>
      <c r="J185"/>
      <c r="K185"/>
    </row>
    <row r="186" spans="1:11" ht="15" customHeight="1" x14ac:dyDescent="0.25">
      <c r="A186" s="72" t="s">
        <v>31</v>
      </c>
      <c r="B186" s="73" t="s">
        <v>30</v>
      </c>
      <c r="C186" s="74">
        <v>501.8</v>
      </c>
      <c r="D186" s="75">
        <f t="shared" si="3"/>
        <v>500</v>
      </c>
      <c r="J186"/>
      <c r="K186"/>
    </row>
    <row r="187" spans="1:11" ht="15" customHeight="1" x14ac:dyDescent="0.25">
      <c r="A187" s="72" t="s">
        <v>276</v>
      </c>
      <c r="B187" s="73" t="s">
        <v>275</v>
      </c>
      <c r="C187" s="74">
        <v>541.9</v>
      </c>
      <c r="D187" s="75">
        <f t="shared" si="3"/>
        <v>540</v>
      </c>
      <c r="J187"/>
      <c r="K187"/>
    </row>
    <row r="188" spans="1:11" ht="15" customHeight="1" x14ac:dyDescent="0.25">
      <c r="A188" s="72" t="s">
        <v>783</v>
      </c>
      <c r="B188" s="73" t="s">
        <v>782</v>
      </c>
      <c r="C188" s="74">
        <v>728.3</v>
      </c>
      <c r="D188" s="75">
        <f t="shared" si="3"/>
        <v>730</v>
      </c>
      <c r="J188"/>
      <c r="K188"/>
    </row>
    <row r="189" spans="1:11" ht="15" customHeight="1" x14ac:dyDescent="0.25">
      <c r="A189" s="72" t="s">
        <v>929</v>
      </c>
      <c r="B189" s="73" t="s">
        <v>928</v>
      </c>
      <c r="C189" s="74">
        <v>469.2</v>
      </c>
      <c r="D189" s="75">
        <f t="shared" si="3"/>
        <v>470</v>
      </c>
      <c r="J189"/>
      <c r="K189"/>
    </row>
    <row r="190" spans="1:11" ht="15" customHeight="1" x14ac:dyDescent="0.25">
      <c r="A190" s="72" t="s">
        <v>785</v>
      </c>
      <c r="B190" s="73" t="s">
        <v>784</v>
      </c>
      <c r="C190" s="74">
        <v>577.1</v>
      </c>
      <c r="D190" s="75">
        <f t="shared" si="3"/>
        <v>580</v>
      </c>
      <c r="J190"/>
      <c r="K190"/>
    </row>
    <row r="191" spans="1:11" ht="15" customHeight="1" x14ac:dyDescent="0.25">
      <c r="A191" s="72" t="s">
        <v>787</v>
      </c>
      <c r="B191" s="73" t="s">
        <v>786</v>
      </c>
      <c r="C191" s="74">
        <v>540.20000000000005</v>
      </c>
      <c r="D191" s="75">
        <f t="shared" si="3"/>
        <v>540</v>
      </c>
      <c r="J191"/>
      <c r="K191"/>
    </row>
    <row r="192" spans="1:11" ht="15" customHeight="1" x14ac:dyDescent="0.25">
      <c r="A192" s="72" t="s">
        <v>278</v>
      </c>
      <c r="B192" s="73" t="s">
        <v>277</v>
      </c>
      <c r="C192" s="74">
        <v>522.29999999999995</v>
      </c>
      <c r="D192" s="75">
        <f t="shared" si="3"/>
        <v>520</v>
      </c>
      <c r="J192"/>
      <c r="K192"/>
    </row>
    <row r="193" spans="1:11" ht="15" customHeight="1" x14ac:dyDescent="0.25">
      <c r="A193" s="72" t="s">
        <v>931</v>
      </c>
      <c r="B193" s="73" t="s">
        <v>930</v>
      </c>
      <c r="C193" s="74">
        <v>590.6</v>
      </c>
      <c r="D193" s="75">
        <f t="shared" si="3"/>
        <v>590</v>
      </c>
      <c r="J193"/>
      <c r="K193"/>
    </row>
    <row r="194" spans="1:11" ht="15" customHeight="1" x14ac:dyDescent="0.25">
      <c r="A194" s="72" t="s">
        <v>280</v>
      </c>
      <c r="B194" s="73" t="s">
        <v>279</v>
      </c>
      <c r="C194" s="74">
        <v>632.4</v>
      </c>
      <c r="D194" s="75">
        <f t="shared" si="3"/>
        <v>630</v>
      </c>
      <c r="J194"/>
      <c r="K194"/>
    </row>
    <row r="195" spans="1:11" ht="15" customHeight="1" x14ac:dyDescent="0.25">
      <c r="A195" s="72" t="s">
        <v>789</v>
      </c>
      <c r="B195" s="73" t="s">
        <v>788</v>
      </c>
      <c r="C195" s="74">
        <v>543.9</v>
      </c>
      <c r="D195" s="75">
        <f t="shared" si="3"/>
        <v>540</v>
      </c>
      <c r="J195"/>
      <c r="K195"/>
    </row>
    <row r="196" spans="1:11" ht="15" customHeight="1" x14ac:dyDescent="0.25">
      <c r="A196" s="72" t="s">
        <v>933</v>
      </c>
      <c r="B196" s="73" t="s">
        <v>932</v>
      </c>
      <c r="C196" s="74">
        <v>527.1</v>
      </c>
      <c r="D196" s="75">
        <f t="shared" si="3"/>
        <v>530</v>
      </c>
      <c r="J196"/>
      <c r="K196"/>
    </row>
    <row r="197" spans="1:11" ht="15" customHeight="1" x14ac:dyDescent="0.25">
      <c r="A197" s="72" t="s">
        <v>477</v>
      </c>
      <c r="B197" s="73" t="s">
        <v>476</v>
      </c>
      <c r="C197" s="74">
        <v>544.4</v>
      </c>
      <c r="D197" s="75">
        <f t="shared" si="3"/>
        <v>540</v>
      </c>
      <c r="J197"/>
      <c r="K197"/>
    </row>
    <row r="198" spans="1:11" ht="15" customHeight="1" x14ac:dyDescent="0.25">
      <c r="A198" s="72" t="s">
        <v>34</v>
      </c>
      <c r="B198" s="73" t="s">
        <v>32</v>
      </c>
      <c r="C198" s="74">
        <v>524.70000000000005</v>
      </c>
      <c r="D198" s="75">
        <f t="shared" si="3"/>
        <v>520</v>
      </c>
      <c r="J198"/>
      <c r="K198"/>
    </row>
    <row r="199" spans="1:11" ht="15" customHeight="1" x14ac:dyDescent="0.25">
      <c r="A199" s="72" t="s">
        <v>479</v>
      </c>
      <c r="B199" s="73" t="s">
        <v>478</v>
      </c>
      <c r="C199" s="74">
        <v>496</v>
      </c>
      <c r="D199" s="75">
        <f t="shared" si="3"/>
        <v>500</v>
      </c>
      <c r="J199"/>
      <c r="K199"/>
    </row>
    <row r="200" spans="1:11" ht="15" customHeight="1" x14ac:dyDescent="0.25">
      <c r="A200" s="72" t="s">
        <v>382</v>
      </c>
      <c r="B200" s="73" t="s">
        <v>381</v>
      </c>
      <c r="C200" s="74">
        <v>473.8</v>
      </c>
      <c r="D200" s="75">
        <f t="shared" si="3"/>
        <v>470</v>
      </c>
      <c r="J200"/>
      <c r="K200"/>
    </row>
    <row r="201" spans="1:11" ht="15" customHeight="1" x14ac:dyDescent="0.25">
      <c r="A201" s="72" t="s">
        <v>36</v>
      </c>
      <c r="B201" s="73" t="s">
        <v>35</v>
      </c>
      <c r="C201" s="74">
        <v>517.6</v>
      </c>
      <c r="D201" s="75">
        <f t="shared" si="3"/>
        <v>520</v>
      </c>
      <c r="J201"/>
      <c r="K201"/>
    </row>
    <row r="202" spans="1:11" ht="15" customHeight="1" x14ac:dyDescent="0.25">
      <c r="A202" s="72" t="s">
        <v>791</v>
      </c>
      <c r="B202" s="73" t="s">
        <v>790</v>
      </c>
      <c r="C202" s="74">
        <v>560.70000000000005</v>
      </c>
      <c r="D202" s="75">
        <f t="shared" si="3"/>
        <v>560</v>
      </c>
      <c r="J202"/>
      <c r="K202"/>
    </row>
    <row r="203" spans="1:11" ht="15" customHeight="1" x14ac:dyDescent="0.25">
      <c r="A203" s="72" t="s">
        <v>935</v>
      </c>
      <c r="B203" s="73" t="s">
        <v>934</v>
      </c>
      <c r="C203" s="74">
        <v>474.7</v>
      </c>
      <c r="D203" s="75">
        <f t="shared" si="3"/>
        <v>470</v>
      </c>
      <c r="J203"/>
      <c r="K203"/>
    </row>
    <row r="204" spans="1:11" ht="15" customHeight="1" x14ac:dyDescent="0.25">
      <c r="A204" s="72" t="s">
        <v>793</v>
      </c>
      <c r="B204" s="73" t="s">
        <v>792</v>
      </c>
      <c r="C204" s="74">
        <v>538</v>
      </c>
      <c r="D204" s="75">
        <f t="shared" si="3"/>
        <v>540</v>
      </c>
      <c r="J204"/>
      <c r="K204"/>
    </row>
    <row r="205" spans="1:11" ht="15" customHeight="1" x14ac:dyDescent="0.25">
      <c r="A205" s="72" t="s">
        <v>38</v>
      </c>
      <c r="B205" s="73" t="s">
        <v>37</v>
      </c>
      <c r="C205" s="74">
        <v>467.4</v>
      </c>
      <c r="D205" s="75">
        <f t="shared" si="3"/>
        <v>470</v>
      </c>
      <c r="J205"/>
      <c r="K205"/>
    </row>
    <row r="206" spans="1:11" ht="15" customHeight="1" x14ac:dyDescent="0.25">
      <c r="A206" s="72" t="s">
        <v>795</v>
      </c>
      <c r="B206" s="73" t="s">
        <v>794</v>
      </c>
      <c r="C206" s="74">
        <v>545</v>
      </c>
      <c r="D206" s="75">
        <f t="shared" si="3"/>
        <v>550</v>
      </c>
      <c r="J206"/>
      <c r="K206"/>
    </row>
    <row r="207" spans="1:11" ht="15" customHeight="1" x14ac:dyDescent="0.25">
      <c r="A207" s="72" t="s">
        <v>1241</v>
      </c>
      <c r="B207" s="73" t="s">
        <v>1240</v>
      </c>
      <c r="C207" s="74">
        <v>420.6</v>
      </c>
      <c r="D207" s="75">
        <f t="shared" si="3"/>
        <v>420</v>
      </c>
      <c r="J207"/>
      <c r="K207"/>
    </row>
    <row r="208" spans="1:11" ht="15" customHeight="1" x14ac:dyDescent="0.25">
      <c r="A208" s="72" t="s">
        <v>128</v>
      </c>
      <c r="B208" s="73" t="s">
        <v>127</v>
      </c>
      <c r="C208" s="74">
        <v>448.8</v>
      </c>
      <c r="D208" s="75">
        <f t="shared" si="3"/>
        <v>450</v>
      </c>
      <c r="J208"/>
      <c r="K208"/>
    </row>
    <row r="209" spans="1:11" ht="15" customHeight="1" x14ac:dyDescent="0.25">
      <c r="A209" s="72" t="s">
        <v>282</v>
      </c>
      <c r="B209" s="73" t="s">
        <v>281</v>
      </c>
      <c r="C209" s="74">
        <v>589.4</v>
      </c>
      <c r="D209" s="75">
        <f t="shared" si="3"/>
        <v>590</v>
      </c>
      <c r="J209"/>
      <c r="K209"/>
    </row>
    <row r="210" spans="1:11" ht="15" customHeight="1" x14ac:dyDescent="0.25">
      <c r="A210" s="72" t="s">
        <v>797</v>
      </c>
      <c r="B210" s="73" t="s">
        <v>796</v>
      </c>
      <c r="C210" s="74">
        <v>638.9</v>
      </c>
      <c r="D210" s="75">
        <f t="shared" si="3"/>
        <v>640</v>
      </c>
      <c r="J210"/>
      <c r="K210"/>
    </row>
    <row r="211" spans="1:11" ht="15" customHeight="1" x14ac:dyDescent="0.25">
      <c r="A211" s="72" t="s">
        <v>284</v>
      </c>
      <c r="B211" s="73" t="s">
        <v>283</v>
      </c>
      <c r="C211" s="74">
        <v>637.9</v>
      </c>
      <c r="D211" s="75">
        <f t="shared" si="3"/>
        <v>640</v>
      </c>
      <c r="J211"/>
      <c r="K211"/>
    </row>
    <row r="212" spans="1:11" ht="15" customHeight="1" x14ac:dyDescent="0.25">
      <c r="A212" s="72" t="s">
        <v>287</v>
      </c>
      <c r="B212" s="73" t="s">
        <v>286</v>
      </c>
      <c r="C212" s="74">
        <v>591.9</v>
      </c>
      <c r="D212" s="75">
        <f t="shared" si="3"/>
        <v>590</v>
      </c>
      <c r="J212"/>
      <c r="K212"/>
    </row>
    <row r="213" spans="1:11" ht="15" customHeight="1" x14ac:dyDescent="0.25">
      <c r="A213" s="72" t="s">
        <v>1125</v>
      </c>
      <c r="B213" s="73" t="s">
        <v>1124</v>
      </c>
      <c r="C213" s="74">
        <v>498.7</v>
      </c>
      <c r="D213" s="75">
        <f t="shared" ref="D213:D276" si="4">ROUND(C213,-1)</f>
        <v>500</v>
      </c>
      <c r="J213"/>
      <c r="K213"/>
    </row>
    <row r="214" spans="1:11" ht="15" customHeight="1" x14ac:dyDescent="0.25">
      <c r="A214" s="72" t="s">
        <v>1243</v>
      </c>
      <c r="B214" s="73" t="s">
        <v>1242</v>
      </c>
      <c r="C214" s="74">
        <v>478.5</v>
      </c>
      <c r="D214" s="75">
        <f t="shared" si="4"/>
        <v>480</v>
      </c>
      <c r="J214"/>
      <c r="K214"/>
    </row>
    <row r="215" spans="1:11" ht="15" customHeight="1" x14ac:dyDescent="0.25">
      <c r="A215" s="72" t="s">
        <v>1245</v>
      </c>
      <c r="B215" s="73" t="s">
        <v>1244</v>
      </c>
      <c r="C215" s="74">
        <v>540</v>
      </c>
      <c r="D215" s="75">
        <f t="shared" si="4"/>
        <v>540</v>
      </c>
      <c r="J215"/>
      <c r="K215"/>
    </row>
    <row r="216" spans="1:11" ht="15" customHeight="1" x14ac:dyDescent="0.25">
      <c r="A216" s="72" t="s">
        <v>481</v>
      </c>
      <c r="B216" s="73" t="s">
        <v>480</v>
      </c>
      <c r="C216" s="74">
        <v>476.9</v>
      </c>
      <c r="D216" s="75">
        <f t="shared" si="4"/>
        <v>480</v>
      </c>
      <c r="J216"/>
      <c r="K216"/>
    </row>
    <row r="217" spans="1:11" ht="15" customHeight="1" x14ac:dyDescent="0.25">
      <c r="A217" s="72" t="s">
        <v>289</v>
      </c>
      <c r="B217" s="73" t="s">
        <v>288</v>
      </c>
      <c r="C217" s="74">
        <v>672.2</v>
      </c>
      <c r="D217" s="75">
        <f t="shared" si="4"/>
        <v>670</v>
      </c>
      <c r="J217"/>
      <c r="K217"/>
    </row>
    <row r="218" spans="1:11" ht="15" customHeight="1" x14ac:dyDescent="0.25">
      <c r="A218" s="72" t="s">
        <v>291</v>
      </c>
      <c r="B218" s="73" t="s">
        <v>290</v>
      </c>
      <c r="C218" s="74">
        <v>724.5</v>
      </c>
      <c r="D218" s="75">
        <f t="shared" si="4"/>
        <v>720</v>
      </c>
      <c r="J218"/>
      <c r="K218"/>
    </row>
    <row r="219" spans="1:11" ht="15" customHeight="1" x14ac:dyDescent="0.25">
      <c r="A219" s="72" t="s">
        <v>41</v>
      </c>
      <c r="B219" s="73" t="s">
        <v>40</v>
      </c>
      <c r="C219" s="74">
        <v>522.70000000000005</v>
      </c>
      <c r="D219" s="75">
        <f t="shared" si="4"/>
        <v>520</v>
      </c>
      <c r="J219"/>
      <c r="K219"/>
    </row>
    <row r="220" spans="1:11" ht="15" customHeight="1" x14ac:dyDescent="0.25">
      <c r="A220" s="72" t="s">
        <v>130</v>
      </c>
      <c r="B220" s="73" t="s">
        <v>129</v>
      </c>
      <c r="C220" s="74">
        <v>503.3</v>
      </c>
      <c r="D220" s="75">
        <f t="shared" si="4"/>
        <v>500</v>
      </c>
      <c r="J220"/>
      <c r="K220"/>
    </row>
    <row r="221" spans="1:11" ht="15" customHeight="1" x14ac:dyDescent="0.25">
      <c r="A221" s="72" t="s">
        <v>1247</v>
      </c>
      <c r="B221" s="73" t="s">
        <v>1246</v>
      </c>
      <c r="C221" s="74">
        <v>518.4</v>
      </c>
      <c r="D221" s="75">
        <f t="shared" si="4"/>
        <v>520</v>
      </c>
      <c r="J221"/>
      <c r="K221"/>
    </row>
    <row r="222" spans="1:11" ht="15" customHeight="1" x14ac:dyDescent="0.25">
      <c r="A222" s="72" t="s">
        <v>293</v>
      </c>
      <c r="B222" s="73" t="s">
        <v>292</v>
      </c>
      <c r="C222" s="74">
        <v>605</v>
      </c>
      <c r="D222" s="75">
        <f t="shared" si="4"/>
        <v>610</v>
      </c>
      <c r="J222"/>
      <c r="K222"/>
    </row>
    <row r="223" spans="1:11" ht="15" customHeight="1" x14ac:dyDescent="0.25">
      <c r="A223" s="72" t="s">
        <v>295</v>
      </c>
      <c r="B223" s="73" t="s">
        <v>294</v>
      </c>
      <c r="C223" s="74">
        <v>634</v>
      </c>
      <c r="D223" s="75">
        <f t="shared" si="4"/>
        <v>630</v>
      </c>
      <c r="J223"/>
      <c r="K223"/>
    </row>
    <row r="224" spans="1:11" ht="15" customHeight="1" x14ac:dyDescent="0.25">
      <c r="A224" s="72" t="s">
        <v>384</v>
      </c>
      <c r="B224" s="73" t="s">
        <v>383</v>
      </c>
      <c r="C224" s="74">
        <v>495.2</v>
      </c>
      <c r="D224" s="75">
        <f t="shared" si="4"/>
        <v>500</v>
      </c>
      <c r="J224"/>
      <c r="K224"/>
    </row>
    <row r="225" spans="1:11" ht="15" customHeight="1" x14ac:dyDescent="0.25">
      <c r="A225" s="72" t="s">
        <v>132</v>
      </c>
      <c r="B225" s="73" t="s">
        <v>131</v>
      </c>
      <c r="C225" s="74">
        <v>560.4</v>
      </c>
      <c r="D225" s="75">
        <f t="shared" si="4"/>
        <v>560</v>
      </c>
      <c r="J225"/>
      <c r="K225"/>
    </row>
    <row r="226" spans="1:11" ht="15" customHeight="1" x14ac:dyDescent="0.25">
      <c r="A226" s="72" t="s">
        <v>799</v>
      </c>
      <c r="B226" s="73" t="s">
        <v>798</v>
      </c>
      <c r="C226" s="74">
        <v>470.7</v>
      </c>
      <c r="D226" s="75">
        <f t="shared" si="4"/>
        <v>470</v>
      </c>
      <c r="J226"/>
      <c r="K226"/>
    </row>
    <row r="227" spans="1:11" ht="15" customHeight="1" x14ac:dyDescent="0.25">
      <c r="A227" s="72" t="s">
        <v>801</v>
      </c>
      <c r="B227" s="73" t="s">
        <v>800</v>
      </c>
      <c r="C227" s="74">
        <v>487.6</v>
      </c>
      <c r="D227" s="75">
        <f t="shared" si="4"/>
        <v>490</v>
      </c>
      <c r="J227"/>
      <c r="K227"/>
    </row>
    <row r="228" spans="1:11" ht="15" customHeight="1" x14ac:dyDescent="0.25">
      <c r="A228" s="72" t="s">
        <v>297</v>
      </c>
      <c r="B228" s="73" t="s">
        <v>296</v>
      </c>
      <c r="C228" s="74">
        <v>509.1</v>
      </c>
      <c r="D228" s="75">
        <f t="shared" si="4"/>
        <v>510</v>
      </c>
      <c r="J228"/>
      <c r="K228"/>
    </row>
    <row r="229" spans="1:11" ht="15" customHeight="1" x14ac:dyDescent="0.25">
      <c r="A229" s="72" t="s">
        <v>483</v>
      </c>
      <c r="B229" s="73" t="s">
        <v>482</v>
      </c>
      <c r="C229" s="74">
        <v>535</v>
      </c>
      <c r="D229" s="75">
        <f t="shared" si="4"/>
        <v>540</v>
      </c>
      <c r="J229"/>
      <c r="K229"/>
    </row>
    <row r="230" spans="1:11" ht="15" customHeight="1" x14ac:dyDescent="0.25">
      <c r="A230" s="72" t="s">
        <v>134</v>
      </c>
      <c r="B230" s="73" t="s">
        <v>133</v>
      </c>
      <c r="C230" s="74">
        <v>574.9</v>
      </c>
      <c r="D230" s="75">
        <f t="shared" si="4"/>
        <v>570</v>
      </c>
      <c r="J230"/>
      <c r="K230"/>
    </row>
    <row r="231" spans="1:11" ht="15" customHeight="1" x14ac:dyDescent="0.25">
      <c r="A231" s="72" t="s">
        <v>1249</v>
      </c>
      <c r="B231" s="73" t="s">
        <v>1248</v>
      </c>
      <c r="C231" s="74">
        <v>434</v>
      </c>
      <c r="D231" s="75">
        <f t="shared" si="4"/>
        <v>430</v>
      </c>
      <c r="J231"/>
      <c r="K231"/>
    </row>
    <row r="232" spans="1:11" ht="15" customHeight="1" x14ac:dyDescent="0.25">
      <c r="A232" s="72" t="s">
        <v>299</v>
      </c>
      <c r="B232" s="73" t="s">
        <v>298</v>
      </c>
      <c r="C232" s="74">
        <v>587.5</v>
      </c>
      <c r="D232" s="75">
        <f t="shared" si="4"/>
        <v>590</v>
      </c>
      <c r="J232"/>
      <c r="K232"/>
    </row>
    <row r="233" spans="1:11" ht="15" customHeight="1" x14ac:dyDescent="0.25">
      <c r="A233" s="72" t="s">
        <v>803</v>
      </c>
      <c r="B233" s="73" t="s">
        <v>802</v>
      </c>
      <c r="C233" s="74">
        <v>631.4</v>
      </c>
      <c r="D233" s="75">
        <f t="shared" si="4"/>
        <v>630</v>
      </c>
      <c r="J233"/>
      <c r="K233"/>
    </row>
    <row r="234" spans="1:11" ht="15" customHeight="1" x14ac:dyDescent="0.25">
      <c r="A234" s="72" t="s">
        <v>1127</v>
      </c>
      <c r="B234" s="73" t="s">
        <v>1126</v>
      </c>
      <c r="C234" s="74">
        <v>455.4</v>
      </c>
      <c r="D234" s="75">
        <f t="shared" si="4"/>
        <v>460</v>
      </c>
      <c r="J234"/>
      <c r="K234"/>
    </row>
    <row r="235" spans="1:11" ht="15" customHeight="1" x14ac:dyDescent="0.25">
      <c r="A235" s="72" t="s">
        <v>136</v>
      </c>
      <c r="B235" s="73" t="s">
        <v>135</v>
      </c>
      <c r="C235" s="74">
        <v>600</v>
      </c>
      <c r="D235" s="75">
        <f t="shared" si="4"/>
        <v>600</v>
      </c>
      <c r="J235"/>
      <c r="K235"/>
    </row>
    <row r="236" spans="1:11" ht="15" customHeight="1" x14ac:dyDescent="0.25">
      <c r="A236" s="72" t="s">
        <v>138</v>
      </c>
      <c r="B236" s="73" t="s">
        <v>137</v>
      </c>
      <c r="C236" s="74">
        <v>551.6</v>
      </c>
      <c r="D236" s="75">
        <f t="shared" si="4"/>
        <v>550</v>
      </c>
      <c r="J236"/>
      <c r="K236"/>
    </row>
    <row r="237" spans="1:11" ht="15" customHeight="1" x14ac:dyDescent="0.25">
      <c r="A237" s="72" t="s">
        <v>386</v>
      </c>
      <c r="B237" s="73" t="s">
        <v>385</v>
      </c>
      <c r="C237" s="74">
        <v>548.79999999999995</v>
      </c>
      <c r="D237" s="75">
        <f t="shared" si="4"/>
        <v>550</v>
      </c>
      <c r="J237"/>
      <c r="K237"/>
    </row>
    <row r="238" spans="1:11" ht="15" customHeight="1" x14ac:dyDescent="0.25">
      <c r="A238" s="72" t="s">
        <v>485</v>
      </c>
      <c r="B238" s="73" t="s">
        <v>484</v>
      </c>
      <c r="C238" s="74">
        <v>485.9</v>
      </c>
      <c r="D238" s="75">
        <f t="shared" si="4"/>
        <v>490</v>
      </c>
      <c r="J238"/>
      <c r="K238"/>
    </row>
    <row r="239" spans="1:11" ht="15" customHeight="1" x14ac:dyDescent="0.25">
      <c r="A239" s="72" t="s">
        <v>43</v>
      </c>
      <c r="B239" s="73" t="s">
        <v>42</v>
      </c>
      <c r="C239" s="74">
        <v>510.9</v>
      </c>
      <c r="D239" s="75">
        <f t="shared" si="4"/>
        <v>510</v>
      </c>
      <c r="J239"/>
      <c r="K239"/>
    </row>
    <row r="240" spans="1:11" ht="15" customHeight="1" x14ac:dyDescent="0.25">
      <c r="A240" s="72" t="s">
        <v>140</v>
      </c>
      <c r="B240" s="73" t="s">
        <v>139</v>
      </c>
      <c r="C240" s="74">
        <v>724.5</v>
      </c>
      <c r="D240" s="75">
        <f t="shared" si="4"/>
        <v>720</v>
      </c>
      <c r="J240"/>
      <c r="K240"/>
    </row>
    <row r="241" spans="1:11" ht="15" customHeight="1" x14ac:dyDescent="0.25">
      <c r="A241" s="72" t="s">
        <v>301</v>
      </c>
      <c r="B241" s="73" t="s">
        <v>300</v>
      </c>
      <c r="C241" s="74">
        <v>632.79999999999995</v>
      </c>
      <c r="D241" s="75">
        <f t="shared" si="4"/>
        <v>630</v>
      </c>
      <c r="J241"/>
      <c r="K241"/>
    </row>
    <row r="242" spans="1:11" ht="15" customHeight="1" x14ac:dyDescent="0.25">
      <c r="A242" s="72" t="s">
        <v>303</v>
      </c>
      <c r="B242" s="73" t="s">
        <v>302</v>
      </c>
      <c r="C242" s="74">
        <v>657.2</v>
      </c>
      <c r="D242" s="75">
        <f t="shared" si="4"/>
        <v>660</v>
      </c>
      <c r="J242"/>
      <c r="K242"/>
    </row>
    <row r="243" spans="1:11" ht="15" customHeight="1" x14ac:dyDescent="0.25">
      <c r="A243" s="72" t="s">
        <v>305</v>
      </c>
      <c r="B243" s="73" t="s">
        <v>304</v>
      </c>
      <c r="C243" s="74">
        <v>671.4</v>
      </c>
      <c r="D243" s="75">
        <f t="shared" si="4"/>
        <v>670</v>
      </c>
      <c r="J243"/>
      <c r="K243"/>
    </row>
    <row r="244" spans="1:11" ht="15" customHeight="1" x14ac:dyDescent="0.25">
      <c r="A244" s="72" t="s">
        <v>805</v>
      </c>
      <c r="B244" s="73" t="s">
        <v>804</v>
      </c>
      <c r="C244" s="74">
        <v>653.1</v>
      </c>
      <c r="D244" s="75">
        <f t="shared" si="4"/>
        <v>650</v>
      </c>
      <c r="J244"/>
      <c r="K244"/>
    </row>
    <row r="245" spans="1:11" ht="15" customHeight="1" x14ac:dyDescent="0.25">
      <c r="A245" s="72" t="s">
        <v>388</v>
      </c>
      <c r="B245" s="73" t="s">
        <v>387</v>
      </c>
      <c r="C245" s="74">
        <v>471</v>
      </c>
      <c r="D245" s="75">
        <f t="shared" si="4"/>
        <v>470</v>
      </c>
      <c r="J245"/>
      <c r="K245"/>
    </row>
    <row r="246" spans="1:11" ht="15" customHeight="1" x14ac:dyDescent="0.25">
      <c r="A246" s="72" t="s">
        <v>807</v>
      </c>
      <c r="B246" s="73" t="s">
        <v>806</v>
      </c>
      <c r="C246" s="74">
        <v>514.6</v>
      </c>
      <c r="D246" s="75">
        <f t="shared" si="4"/>
        <v>510</v>
      </c>
      <c r="J246"/>
      <c r="K246"/>
    </row>
    <row r="247" spans="1:11" ht="15" customHeight="1" x14ac:dyDescent="0.25">
      <c r="A247" s="72" t="s">
        <v>1251</v>
      </c>
      <c r="B247" s="73" t="s">
        <v>1250</v>
      </c>
      <c r="C247" s="74">
        <v>452.1</v>
      </c>
      <c r="D247" s="75">
        <f t="shared" si="4"/>
        <v>450</v>
      </c>
      <c r="J247"/>
      <c r="K247"/>
    </row>
    <row r="248" spans="1:11" ht="15" customHeight="1" x14ac:dyDescent="0.25">
      <c r="A248" s="72" t="s">
        <v>142</v>
      </c>
      <c r="B248" s="73" t="s">
        <v>141</v>
      </c>
      <c r="C248" s="74">
        <v>543.79999999999995</v>
      </c>
      <c r="D248" s="75">
        <f t="shared" si="4"/>
        <v>540</v>
      </c>
      <c r="J248"/>
      <c r="K248"/>
    </row>
    <row r="249" spans="1:11" ht="15" customHeight="1" x14ac:dyDescent="0.25">
      <c r="A249" s="72" t="s">
        <v>487</v>
      </c>
      <c r="B249" s="73" t="s">
        <v>486</v>
      </c>
      <c r="C249" s="74">
        <v>463.5</v>
      </c>
      <c r="D249" s="75">
        <f t="shared" si="4"/>
        <v>460</v>
      </c>
      <c r="J249"/>
      <c r="K249"/>
    </row>
    <row r="250" spans="1:11" ht="15" customHeight="1" x14ac:dyDescent="0.25">
      <c r="A250" s="72" t="s">
        <v>307</v>
      </c>
      <c r="B250" s="73" t="s">
        <v>306</v>
      </c>
      <c r="C250" s="74">
        <v>624.29999999999995</v>
      </c>
      <c r="D250" s="75">
        <f t="shared" si="4"/>
        <v>620</v>
      </c>
      <c r="J250"/>
      <c r="K250"/>
    </row>
    <row r="251" spans="1:11" ht="15" customHeight="1" x14ac:dyDescent="0.25">
      <c r="A251" s="72" t="s">
        <v>309</v>
      </c>
      <c r="B251" s="73" t="s">
        <v>308</v>
      </c>
      <c r="C251" s="74">
        <v>632.6</v>
      </c>
      <c r="D251" s="75">
        <f t="shared" si="4"/>
        <v>630</v>
      </c>
      <c r="J251"/>
      <c r="K251"/>
    </row>
    <row r="252" spans="1:11" ht="15" customHeight="1" x14ac:dyDescent="0.25">
      <c r="A252" s="72" t="s">
        <v>144</v>
      </c>
      <c r="B252" s="73" t="s">
        <v>143</v>
      </c>
      <c r="C252" s="74">
        <v>479.5</v>
      </c>
      <c r="D252" s="75">
        <f t="shared" si="4"/>
        <v>480</v>
      </c>
      <c r="J252"/>
      <c r="K252"/>
    </row>
    <row r="253" spans="1:11" ht="15" customHeight="1" x14ac:dyDescent="0.25">
      <c r="A253" s="72" t="s">
        <v>809</v>
      </c>
      <c r="B253" s="73" t="s">
        <v>808</v>
      </c>
      <c r="C253" s="74">
        <v>479.1</v>
      </c>
      <c r="D253" s="75">
        <f t="shared" si="4"/>
        <v>480</v>
      </c>
      <c r="J253"/>
      <c r="K253"/>
    </row>
    <row r="254" spans="1:11" ht="15" customHeight="1" x14ac:dyDescent="0.25">
      <c r="A254" s="72" t="s">
        <v>311</v>
      </c>
      <c r="B254" s="73" t="s">
        <v>310</v>
      </c>
      <c r="C254" s="74">
        <v>643.1</v>
      </c>
      <c r="D254" s="75">
        <f t="shared" si="4"/>
        <v>640</v>
      </c>
      <c r="J254"/>
      <c r="K254"/>
    </row>
    <row r="255" spans="1:11" ht="15" customHeight="1" x14ac:dyDescent="0.25">
      <c r="A255" s="72" t="s">
        <v>313</v>
      </c>
      <c r="B255" s="73" t="s">
        <v>312</v>
      </c>
      <c r="C255" s="74">
        <v>694.5</v>
      </c>
      <c r="D255" s="75">
        <f t="shared" si="4"/>
        <v>690</v>
      </c>
      <c r="J255"/>
      <c r="K255"/>
    </row>
    <row r="256" spans="1:11" ht="15" customHeight="1" x14ac:dyDescent="0.25">
      <c r="A256" s="72" t="s">
        <v>391</v>
      </c>
      <c r="B256" s="73" t="s">
        <v>390</v>
      </c>
      <c r="C256" s="74">
        <v>437.7</v>
      </c>
      <c r="D256" s="75">
        <f t="shared" si="4"/>
        <v>440</v>
      </c>
      <c r="J256"/>
      <c r="K256"/>
    </row>
    <row r="257" spans="1:11" ht="15" customHeight="1" x14ac:dyDescent="0.25">
      <c r="A257" s="72" t="s">
        <v>1253</v>
      </c>
      <c r="B257" s="73" t="s">
        <v>1252</v>
      </c>
      <c r="C257" s="74">
        <v>501.3</v>
      </c>
      <c r="D257" s="75">
        <f t="shared" si="4"/>
        <v>500</v>
      </c>
      <c r="J257"/>
      <c r="K257"/>
    </row>
    <row r="258" spans="1:11" ht="15" customHeight="1" x14ac:dyDescent="0.25">
      <c r="A258" s="72" t="s">
        <v>1129</v>
      </c>
      <c r="B258" s="73" t="s">
        <v>1128</v>
      </c>
      <c r="C258" s="74">
        <v>633.1</v>
      </c>
      <c r="D258" s="75">
        <f t="shared" si="4"/>
        <v>630</v>
      </c>
      <c r="J258"/>
      <c r="K258"/>
    </row>
    <row r="259" spans="1:11" ht="15" customHeight="1" x14ac:dyDescent="0.25">
      <c r="A259" s="72" t="s">
        <v>315</v>
      </c>
      <c r="B259" s="73" t="s">
        <v>314</v>
      </c>
      <c r="C259" s="74">
        <v>717.3</v>
      </c>
      <c r="D259" s="75">
        <f t="shared" si="4"/>
        <v>720</v>
      </c>
      <c r="J259"/>
      <c r="K259"/>
    </row>
    <row r="260" spans="1:11" ht="15" customHeight="1" x14ac:dyDescent="0.25">
      <c r="A260" s="72" t="s">
        <v>45</v>
      </c>
      <c r="B260" s="73" t="s">
        <v>44</v>
      </c>
      <c r="C260" s="74">
        <v>505.5</v>
      </c>
      <c r="D260" s="75">
        <f t="shared" si="4"/>
        <v>510</v>
      </c>
      <c r="J260"/>
      <c r="K260"/>
    </row>
    <row r="261" spans="1:11" ht="15" customHeight="1" x14ac:dyDescent="0.25">
      <c r="A261" s="72" t="s">
        <v>317</v>
      </c>
      <c r="B261" s="73" t="s">
        <v>316</v>
      </c>
      <c r="C261" s="74">
        <v>666.7</v>
      </c>
      <c r="D261" s="75">
        <f t="shared" si="4"/>
        <v>670</v>
      </c>
      <c r="J261"/>
      <c r="K261"/>
    </row>
    <row r="262" spans="1:11" ht="15" customHeight="1" x14ac:dyDescent="0.25">
      <c r="A262" s="72" t="s">
        <v>1255</v>
      </c>
      <c r="B262" s="73" t="s">
        <v>1254</v>
      </c>
      <c r="C262" s="74">
        <v>456.3</v>
      </c>
      <c r="D262" s="75">
        <f t="shared" si="4"/>
        <v>460</v>
      </c>
      <c r="J262"/>
      <c r="K262"/>
    </row>
    <row r="263" spans="1:11" ht="15" customHeight="1" x14ac:dyDescent="0.25">
      <c r="A263" s="72" t="s">
        <v>1257</v>
      </c>
      <c r="B263" s="73" t="s">
        <v>1256</v>
      </c>
      <c r="C263" s="74">
        <v>458.9</v>
      </c>
      <c r="D263" s="75">
        <f t="shared" si="4"/>
        <v>460</v>
      </c>
      <c r="J263"/>
      <c r="K263"/>
    </row>
    <row r="264" spans="1:11" ht="15" customHeight="1" x14ac:dyDescent="0.25">
      <c r="A264" s="72" t="s">
        <v>1259</v>
      </c>
      <c r="B264" s="73" t="s">
        <v>1258</v>
      </c>
      <c r="C264" s="74">
        <v>446</v>
      </c>
      <c r="D264" s="75">
        <f t="shared" si="4"/>
        <v>450</v>
      </c>
      <c r="J264"/>
      <c r="K264"/>
    </row>
    <row r="265" spans="1:11" ht="15" customHeight="1" x14ac:dyDescent="0.25">
      <c r="A265" s="72" t="s">
        <v>937</v>
      </c>
      <c r="B265" s="73" t="s">
        <v>936</v>
      </c>
      <c r="C265" s="74">
        <v>512.4</v>
      </c>
      <c r="D265" s="75">
        <f t="shared" si="4"/>
        <v>510</v>
      </c>
      <c r="J265"/>
      <c r="K265"/>
    </row>
    <row r="266" spans="1:11" ht="15" customHeight="1" x14ac:dyDescent="0.25">
      <c r="A266" s="72" t="s">
        <v>489</v>
      </c>
      <c r="B266" s="73" t="s">
        <v>488</v>
      </c>
      <c r="C266" s="74">
        <v>479.1</v>
      </c>
      <c r="D266" s="75">
        <f t="shared" si="4"/>
        <v>480</v>
      </c>
      <c r="J266"/>
      <c r="K266"/>
    </row>
    <row r="267" spans="1:11" ht="15" customHeight="1" x14ac:dyDescent="0.25">
      <c r="A267" s="72" t="s">
        <v>491</v>
      </c>
      <c r="B267" s="73" t="s">
        <v>490</v>
      </c>
      <c r="C267" s="74">
        <v>517.5</v>
      </c>
      <c r="D267" s="75">
        <f t="shared" si="4"/>
        <v>520</v>
      </c>
      <c r="J267"/>
      <c r="K267"/>
    </row>
    <row r="268" spans="1:11" ht="15" customHeight="1" x14ac:dyDescent="0.25">
      <c r="A268" s="72" t="s">
        <v>1261</v>
      </c>
      <c r="B268" s="73" t="s">
        <v>1260</v>
      </c>
      <c r="C268" s="74">
        <v>455.5</v>
      </c>
      <c r="D268" s="75">
        <f t="shared" si="4"/>
        <v>460</v>
      </c>
      <c r="J268"/>
      <c r="K268"/>
    </row>
    <row r="269" spans="1:11" ht="15" customHeight="1" x14ac:dyDescent="0.25">
      <c r="A269" s="72" t="s">
        <v>1263</v>
      </c>
      <c r="B269" s="73" t="s">
        <v>1262</v>
      </c>
      <c r="C269" s="74">
        <v>421.8</v>
      </c>
      <c r="D269" s="75">
        <f t="shared" si="4"/>
        <v>420</v>
      </c>
      <c r="J269"/>
      <c r="K269"/>
    </row>
    <row r="270" spans="1:11" ht="15" customHeight="1" x14ac:dyDescent="0.25">
      <c r="A270" s="72" t="s">
        <v>1265</v>
      </c>
      <c r="B270" s="73" t="s">
        <v>1264</v>
      </c>
      <c r="C270" s="74">
        <v>573.29999999999995</v>
      </c>
      <c r="D270" s="75">
        <f t="shared" si="4"/>
        <v>570</v>
      </c>
      <c r="J270"/>
      <c r="K270"/>
    </row>
    <row r="271" spans="1:11" ht="15" customHeight="1" x14ac:dyDescent="0.25">
      <c r="A271" s="72" t="s">
        <v>1267</v>
      </c>
      <c r="B271" s="73" t="s">
        <v>1266</v>
      </c>
      <c r="C271" s="74">
        <v>534.9</v>
      </c>
      <c r="D271" s="75">
        <f t="shared" si="4"/>
        <v>530</v>
      </c>
      <c r="J271"/>
      <c r="K271"/>
    </row>
    <row r="272" spans="1:11" ht="15" customHeight="1" x14ac:dyDescent="0.25">
      <c r="A272" s="72" t="s">
        <v>1269</v>
      </c>
      <c r="B272" s="73" t="s">
        <v>1268</v>
      </c>
      <c r="C272" s="74">
        <v>434.5</v>
      </c>
      <c r="D272" s="75">
        <f t="shared" si="4"/>
        <v>430</v>
      </c>
      <c r="J272"/>
      <c r="K272"/>
    </row>
    <row r="273" spans="1:11" ht="15" customHeight="1" x14ac:dyDescent="0.25">
      <c r="A273" s="72" t="s">
        <v>47</v>
      </c>
      <c r="B273" s="73" t="s">
        <v>46</v>
      </c>
      <c r="C273" s="74">
        <v>408.6</v>
      </c>
      <c r="D273" s="75">
        <f t="shared" si="4"/>
        <v>410</v>
      </c>
      <c r="J273"/>
      <c r="K273"/>
    </row>
    <row r="274" spans="1:11" ht="15" customHeight="1" x14ac:dyDescent="0.25">
      <c r="A274" s="72" t="s">
        <v>49</v>
      </c>
      <c r="B274" s="73" t="s">
        <v>48</v>
      </c>
      <c r="C274" s="74">
        <v>432.7</v>
      </c>
      <c r="D274" s="75">
        <f t="shared" si="4"/>
        <v>430</v>
      </c>
      <c r="J274"/>
      <c r="K274"/>
    </row>
    <row r="275" spans="1:11" ht="15" customHeight="1" x14ac:dyDescent="0.25">
      <c r="A275" s="72" t="s">
        <v>51</v>
      </c>
      <c r="B275" s="73" t="s">
        <v>50</v>
      </c>
      <c r="C275" s="74">
        <v>404.2</v>
      </c>
      <c r="D275" s="75">
        <f t="shared" si="4"/>
        <v>400</v>
      </c>
      <c r="J275"/>
      <c r="K275"/>
    </row>
    <row r="276" spans="1:11" ht="15" customHeight="1" x14ac:dyDescent="0.25">
      <c r="A276" s="72" t="s">
        <v>33</v>
      </c>
      <c r="B276" s="73" t="s">
        <v>492</v>
      </c>
      <c r="C276" s="74">
        <v>501.2</v>
      </c>
      <c r="D276" s="75">
        <f t="shared" si="4"/>
        <v>500</v>
      </c>
      <c r="J276"/>
      <c r="K276"/>
    </row>
    <row r="277" spans="1:11" ht="15" customHeight="1" x14ac:dyDescent="0.25">
      <c r="A277" s="72" t="s">
        <v>811</v>
      </c>
      <c r="B277" s="73" t="s">
        <v>810</v>
      </c>
      <c r="C277" s="74">
        <v>550.70000000000005</v>
      </c>
      <c r="D277" s="75">
        <f t="shared" ref="D277:D340" si="5">ROUND(C277,-1)</f>
        <v>550</v>
      </c>
      <c r="J277"/>
      <c r="K277"/>
    </row>
    <row r="278" spans="1:11" ht="15" customHeight="1" x14ac:dyDescent="0.25">
      <c r="A278" s="72" t="s">
        <v>319</v>
      </c>
      <c r="B278" s="73" t="s">
        <v>318</v>
      </c>
      <c r="C278" s="74">
        <v>576.1</v>
      </c>
      <c r="D278" s="75">
        <f t="shared" si="5"/>
        <v>580</v>
      </c>
      <c r="J278"/>
      <c r="K278"/>
    </row>
    <row r="279" spans="1:11" ht="15" customHeight="1" x14ac:dyDescent="0.25">
      <c r="A279" s="72" t="s">
        <v>321</v>
      </c>
      <c r="B279" s="73" t="s">
        <v>320</v>
      </c>
      <c r="C279" s="74">
        <v>651</v>
      </c>
      <c r="D279" s="75">
        <f t="shared" si="5"/>
        <v>650</v>
      </c>
      <c r="J279"/>
      <c r="K279"/>
    </row>
    <row r="280" spans="1:11" ht="15" customHeight="1" x14ac:dyDescent="0.25">
      <c r="A280" s="72" t="s">
        <v>323</v>
      </c>
      <c r="B280" s="73" t="s">
        <v>322</v>
      </c>
      <c r="C280" s="74">
        <v>610</v>
      </c>
      <c r="D280" s="75">
        <f t="shared" si="5"/>
        <v>610</v>
      </c>
      <c r="J280"/>
      <c r="K280"/>
    </row>
    <row r="281" spans="1:11" ht="15" customHeight="1" x14ac:dyDescent="0.25">
      <c r="A281" s="72" t="s">
        <v>325</v>
      </c>
      <c r="B281" s="73" t="s">
        <v>324</v>
      </c>
      <c r="C281" s="74">
        <v>569.9</v>
      </c>
      <c r="D281" s="75">
        <f t="shared" si="5"/>
        <v>570</v>
      </c>
      <c r="J281"/>
      <c r="K281"/>
    </row>
    <row r="282" spans="1:11" ht="15" customHeight="1" x14ac:dyDescent="0.25">
      <c r="A282" s="72" t="s">
        <v>1131</v>
      </c>
      <c r="B282" s="73" t="s">
        <v>1130</v>
      </c>
      <c r="C282" s="74">
        <v>604.70000000000005</v>
      </c>
      <c r="D282" s="75">
        <f t="shared" si="5"/>
        <v>600</v>
      </c>
      <c r="J282"/>
      <c r="K282"/>
    </row>
    <row r="283" spans="1:11" ht="15" customHeight="1" x14ac:dyDescent="0.25">
      <c r="A283" s="72" t="s">
        <v>53</v>
      </c>
      <c r="B283" s="73" t="s">
        <v>52</v>
      </c>
      <c r="C283" s="74">
        <v>471.7</v>
      </c>
      <c r="D283" s="75">
        <f t="shared" si="5"/>
        <v>470</v>
      </c>
      <c r="J283"/>
      <c r="K283"/>
    </row>
    <row r="284" spans="1:11" ht="15" customHeight="1" x14ac:dyDescent="0.25">
      <c r="A284" s="72" t="s">
        <v>494</v>
      </c>
      <c r="B284" s="73" t="s">
        <v>493</v>
      </c>
      <c r="C284" s="74">
        <v>478.3</v>
      </c>
      <c r="D284" s="75">
        <f t="shared" si="5"/>
        <v>480</v>
      </c>
      <c r="J284"/>
      <c r="K284"/>
    </row>
    <row r="285" spans="1:11" ht="15" customHeight="1" x14ac:dyDescent="0.25">
      <c r="A285" s="72" t="s">
        <v>496</v>
      </c>
      <c r="B285" s="73" t="s">
        <v>495</v>
      </c>
      <c r="C285" s="74">
        <v>425.7</v>
      </c>
      <c r="D285" s="75">
        <f t="shared" si="5"/>
        <v>430</v>
      </c>
      <c r="J285"/>
      <c r="K285"/>
    </row>
    <row r="286" spans="1:11" ht="15" customHeight="1" x14ac:dyDescent="0.25">
      <c r="A286" s="72" t="s">
        <v>498</v>
      </c>
      <c r="B286" s="73" t="s">
        <v>497</v>
      </c>
      <c r="C286" s="74">
        <v>532.20000000000005</v>
      </c>
      <c r="D286" s="75">
        <f t="shared" si="5"/>
        <v>530</v>
      </c>
      <c r="J286"/>
      <c r="K286"/>
    </row>
    <row r="287" spans="1:11" ht="15" customHeight="1" x14ac:dyDescent="0.25">
      <c r="A287" s="72" t="s">
        <v>500</v>
      </c>
      <c r="B287" s="73" t="s">
        <v>499</v>
      </c>
      <c r="C287" s="74">
        <v>482.6</v>
      </c>
      <c r="D287" s="75">
        <f t="shared" si="5"/>
        <v>480</v>
      </c>
      <c r="J287"/>
      <c r="K287"/>
    </row>
    <row r="288" spans="1:11" ht="15" customHeight="1" x14ac:dyDescent="0.25">
      <c r="A288" s="72" t="s">
        <v>55</v>
      </c>
      <c r="B288" s="73" t="s">
        <v>54</v>
      </c>
      <c r="C288" s="74">
        <v>541.1</v>
      </c>
      <c r="D288" s="75">
        <f t="shared" si="5"/>
        <v>540</v>
      </c>
      <c r="J288"/>
      <c r="K288"/>
    </row>
    <row r="289" spans="1:11" ht="15" customHeight="1" x14ac:dyDescent="0.25">
      <c r="A289" s="72" t="s">
        <v>58</v>
      </c>
      <c r="B289" s="73" t="s">
        <v>57</v>
      </c>
      <c r="C289" s="74">
        <v>470.8</v>
      </c>
      <c r="D289" s="75">
        <f t="shared" si="5"/>
        <v>470</v>
      </c>
      <c r="J289"/>
      <c r="K289"/>
    </row>
    <row r="290" spans="1:11" ht="15" customHeight="1" x14ac:dyDescent="0.25">
      <c r="A290" s="72" t="s">
        <v>1133</v>
      </c>
      <c r="B290" s="73" t="s">
        <v>1132</v>
      </c>
      <c r="C290" s="74">
        <v>480.5</v>
      </c>
      <c r="D290" s="75">
        <f t="shared" si="5"/>
        <v>480</v>
      </c>
      <c r="J290"/>
      <c r="K290"/>
    </row>
    <row r="291" spans="1:11" ht="15" customHeight="1" x14ac:dyDescent="0.25">
      <c r="A291" s="72" t="s">
        <v>146</v>
      </c>
      <c r="B291" s="73" t="s">
        <v>145</v>
      </c>
      <c r="C291" s="74">
        <v>511.5</v>
      </c>
      <c r="D291" s="75">
        <f t="shared" si="5"/>
        <v>510</v>
      </c>
      <c r="J291"/>
      <c r="K291"/>
    </row>
    <row r="292" spans="1:11" ht="15" customHeight="1" x14ac:dyDescent="0.25">
      <c r="A292" s="72" t="s">
        <v>148</v>
      </c>
      <c r="B292" s="73" t="s">
        <v>147</v>
      </c>
      <c r="C292" s="74">
        <v>487.4</v>
      </c>
      <c r="D292" s="75">
        <f t="shared" si="5"/>
        <v>490</v>
      </c>
      <c r="J292"/>
      <c r="K292"/>
    </row>
    <row r="293" spans="1:11" ht="15" customHeight="1" x14ac:dyDescent="0.25">
      <c r="A293" s="72" t="s">
        <v>502</v>
      </c>
      <c r="B293" s="73" t="s">
        <v>501</v>
      </c>
      <c r="C293" s="74">
        <v>578.5</v>
      </c>
      <c r="D293" s="75">
        <f t="shared" si="5"/>
        <v>580</v>
      </c>
      <c r="J293"/>
      <c r="K293"/>
    </row>
    <row r="294" spans="1:11" ht="15" customHeight="1" x14ac:dyDescent="0.25">
      <c r="A294" s="72" t="s">
        <v>813</v>
      </c>
      <c r="B294" s="73" t="s">
        <v>812</v>
      </c>
      <c r="C294" s="74">
        <v>691.5</v>
      </c>
      <c r="D294" s="75">
        <f t="shared" si="5"/>
        <v>690</v>
      </c>
      <c r="J294"/>
      <c r="K294"/>
    </row>
    <row r="295" spans="1:11" ht="15" customHeight="1" x14ac:dyDescent="0.25">
      <c r="A295" s="72" t="s">
        <v>815</v>
      </c>
      <c r="B295" s="73" t="s">
        <v>814</v>
      </c>
      <c r="C295" s="74">
        <v>568.1</v>
      </c>
      <c r="D295" s="75">
        <f t="shared" si="5"/>
        <v>570</v>
      </c>
      <c r="J295"/>
      <c r="K295"/>
    </row>
    <row r="296" spans="1:11" ht="15" customHeight="1" x14ac:dyDescent="0.25">
      <c r="A296" s="72" t="s">
        <v>504</v>
      </c>
      <c r="B296" s="73" t="s">
        <v>503</v>
      </c>
      <c r="C296" s="74">
        <v>528.4</v>
      </c>
      <c r="D296" s="75">
        <f t="shared" si="5"/>
        <v>530</v>
      </c>
      <c r="J296"/>
      <c r="K296"/>
    </row>
    <row r="297" spans="1:11" ht="15" customHeight="1" x14ac:dyDescent="0.25">
      <c r="A297" s="72" t="s">
        <v>150</v>
      </c>
      <c r="B297" s="73" t="s">
        <v>149</v>
      </c>
      <c r="C297" s="74">
        <v>609.29999999999995</v>
      </c>
      <c r="D297" s="75">
        <f t="shared" si="5"/>
        <v>610</v>
      </c>
      <c r="J297"/>
      <c r="K297"/>
    </row>
    <row r="298" spans="1:11" ht="15" customHeight="1" x14ac:dyDescent="0.25">
      <c r="A298" s="72" t="s">
        <v>506</v>
      </c>
      <c r="B298" s="73" t="s">
        <v>505</v>
      </c>
      <c r="C298" s="74">
        <v>439.7</v>
      </c>
      <c r="D298" s="75">
        <f t="shared" si="5"/>
        <v>440</v>
      </c>
      <c r="J298"/>
      <c r="K298"/>
    </row>
    <row r="299" spans="1:11" ht="15" customHeight="1" x14ac:dyDescent="0.25">
      <c r="A299" s="72" t="s">
        <v>508</v>
      </c>
      <c r="B299" s="73" t="s">
        <v>507</v>
      </c>
      <c r="C299" s="74">
        <v>444.8</v>
      </c>
      <c r="D299" s="75">
        <f t="shared" si="5"/>
        <v>440</v>
      </c>
      <c r="J299"/>
      <c r="K299"/>
    </row>
    <row r="300" spans="1:11" ht="15" customHeight="1" x14ac:dyDescent="0.25">
      <c r="A300" s="72" t="s">
        <v>510</v>
      </c>
      <c r="B300" s="73" t="s">
        <v>509</v>
      </c>
      <c r="C300" s="74">
        <v>604.70000000000005</v>
      </c>
      <c r="D300" s="75">
        <f t="shared" si="5"/>
        <v>600</v>
      </c>
      <c r="J300"/>
      <c r="K300"/>
    </row>
    <row r="301" spans="1:11" ht="15" customHeight="1" x14ac:dyDescent="0.25">
      <c r="A301" s="72" t="s">
        <v>60</v>
      </c>
      <c r="B301" s="73" t="s">
        <v>59</v>
      </c>
      <c r="C301" s="74">
        <v>435.9</v>
      </c>
      <c r="D301" s="75">
        <f t="shared" si="5"/>
        <v>440</v>
      </c>
      <c r="J301"/>
      <c r="K301"/>
    </row>
    <row r="302" spans="1:11" ht="15" customHeight="1" x14ac:dyDescent="0.25">
      <c r="A302" s="72" t="s">
        <v>817</v>
      </c>
      <c r="B302" s="73" t="s">
        <v>816</v>
      </c>
      <c r="C302" s="74">
        <v>620.70000000000005</v>
      </c>
      <c r="D302" s="75">
        <f t="shared" si="5"/>
        <v>620</v>
      </c>
      <c r="J302"/>
      <c r="K302"/>
    </row>
    <row r="303" spans="1:11" ht="15" customHeight="1" x14ac:dyDescent="0.25">
      <c r="A303" s="72" t="s">
        <v>1135</v>
      </c>
      <c r="B303" s="73" t="s">
        <v>1134</v>
      </c>
      <c r="C303" s="74">
        <v>514.29999999999995</v>
      </c>
      <c r="D303" s="75">
        <f t="shared" si="5"/>
        <v>510</v>
      </c>
      <c r="J303"/>
      <c r="K303"/>
    </row>
    <row r="304" spans="1:11" ht="15" customHeight="1" x14ac:dyDescent="0.25">
      <c r="A304" s="72" t="s">
        <v>152</v>
      </c>
      <c r="B304" s="73" t="s">
        <v>151</v>
      </c>
      <c r="C304" s="74">
        <v>638.29999999999995</v>
      </c>
      <c r="D304" s="75">
        <f t="shared" si="5"/>
        <v>640</v>
      </c>
      <c r="J304"/>
      <c r="K304"/>
    </row>
    <row r="305" spans="1:11" ht="15" customHeight="1" x14ac:dyDescent="0.25">
      <c r="A305" s="72" t="s">
        <v>62</v>
      </c>
      <c r="B305" s="73" t="s">
        <v>61</v>
      </c>
      <c r="C305" s="74">
        <v>570.20000000000005</v>
      </c>
      <c r="D305" s="75">
        <f t="shared" si="5"/>
        <v>570</v>
      </c>
      <c r="J305"/>
      <c r="K305"/>
    </row>
    <row r="306" spans="1:11" ht="15" customHeight="1" x14ac:dyDescent="0.25">
      <c r="A306" s="72" t="s">
        <v>939</v>
      </c>
      <c r="B306" s="73" t="s">
        <v>938</v>
      </c>
      <c r="C306" s="74">
        <v>529.79999999999995</v>
      </c>
      <c r="D306" s="75">
        <f t="shared" si="5"/>
        <v>530</v>
      </c>
      <c r="J306"/>
      <c r="K306"/>
    </row>
    <row r="307" spans="1:11" ht="15" customHeight="1" x14ac:dyDescent="0.25">
      <c r="A307" s="72" t="s">
        <v>154</v>
      </c>
      <c r="B307" s="73" t="s">
        <v>153</v>
      </c>
      <c r="C307" s="74">
        <v>487.6</v>
      </c>
      <c r="D307" s="75">
        <f t="shared" si="5"/>
        <v>490</v>
      </c>
      <c r="J307"/>
      <c r="K307"/>
    </row>
    <row r="308" spans="1:11" ht="15" customHeight="1" x14ac:dyDescent="0.25">
      <c r="A308" s="72" t="s">
        <v>819</v>
      </c>
      <c r="B308" s="73" t="s">
        <v>818</v>
      </c>
      <c r="C308" s="74">
        <v>613.4</v>
      </c>
      <c r="D308" s="75">
        <f t="shared" si="5"/>
        <v>610</v>
      </c>
      <c r="J308"/>
      <c r="K308"/>
    </row>
    <row r="309" spans="1:11" ht="15" customHeight="1" x14ac:dyDescent="0.25">
      <c r="A309" s="72" t="s">
        <v>1137</v>
      </c>
      <c r="B309" s="73" t="s">
        <v>1136</v>
      </c>
      <c r="C309" s="74">
        <v>529</v>
      </c>
      <c r="D309" s="75">
        <f t="shared" si="5"/>
        <v>530</v>
      </c>
      <c r="J309"/>
      <c r="K309"/>
    </row>
    <row r="310" spans="1:11" ht="15" customHeight="1" x14ac:dyDescent="0.25">
      <c r="A310" s="72" t="s">
        <v>393</v>
      </c>
      <c r="B310" s="73" t="s">
        <v>392</v>
      </c>
      <c r="C310" s="74">
        <v>457.7</v>
      </c>
      <c r="D310" s="75">
        <f t="shared" si="5"/>
        <v>460</v>
      </c>
      <c r="J310"/>
      <c r="K310"/>
    </row>
    <row r="311" spans="1:11" ht="15" customHeight="1" x14ac:dyDescent="0.25">
      <c r="A311" s="72" t="s">
        <v>395</v>
      </c>
      <c r="B311" s="73" t="s">
        <v>394</v>
      </c>
      <c r="C311" s="74">
        <v>482.3</v>
      </c>
      <c r="D311" s="75">
        <f t="shared" si="5"/>
        <v>480</v>
      </c>
      <c r="J311"/>
      <c r="K311"/>
    </row>
    <row r="312" spans="1:11" ht="15" customHeight="1" x14ac:dyDescent="0.25">
      <c r="A312" s="72" t="s">
        <v>821</v>
      </c>
      <c r="B312" s="73" t="s">
        <v>820</v>
      </c>
      <c r="C312" s="74">
        <v>527</v>
      </c>
      <c r="D312" s="75">
        <f t="shared" si="5"/>
        <v>530</v>
      </c>
      <c r="J312"/>
      <c r="K312"/>
    </row>
    <row r="313" spans="1:11" ht="15" customHeight="1" x14ac:dyDescent="0.25">
      <c r="A313" s="72" t="s">
        <v>823</v>
      </c>
      <c r="B313" s="73" t="s">
        <v>822</v>
      </c>
      <c r="C313" s="74">
        <v>541.70000000000005</v>
      </c>
      <c r="D313" s="75">
        <f t="shared" si="5"/>
        <v>540</v>
      </c>
      <c r="J313"/>
      <c r="K313"/>
    </row>
    <row r="314" spans="1:11" ht="15" customHeight="1" x14ac:dyDescent="0.25">
      <c r="A314" s="72" t="s">
        <v>327</v>
      </c>
      <c r="B314" s="73" t="s">
        <v>326</v>
      </c>
      <c r="C314" s="74">
        <v>541.5</v>
      </c>
      <c r="D314" s="75">
        <f t="shared" si="5"/>
        <v>540</v>
      </c>
      <c r="J314"/>
      <c r="K314"/>
    </row>
    <row r="315" spans="1:11" ht="15" customHeight="1" x14ac:dyDescent="0.25">
      <c r="A315" s="72" t="s">
        <v>825</v>
      </c>
      <c r="B315" s="73" t="s">
        <v>824</v>
      </c>
      <c r="C315" s="74">
        <v>657.8</v>
      </c>
      <c r="D315" s="75">
        <f t="shared" si="5"/>
        <v>660</v>
      </c>
      <c r="J315"/>
      <c r="K315"/>
    </row>
    <row r="316" spans="1:11" ht="15" customHeight="1" x14ac:dyDescent="0.25">
      <c r="A316" s="72" t="s">
        <v>512</v>
      </c>
      <c r="B316" s="73" t="s">
        <v>511</v>
      </c>
      <c r="C316" s="74">
        <v>444</v>
      </c>
      <c r="D316" s="75">
        <f t="shared" si="5"/>
        <v>440</v>
      </c>
      <c r="J316"/>
      <c r="K316"/>
    </row>
    <row r="317" spans="1:11" ht="15" customHeight="1" x14ac:dyDescent="0.25">
      <c r="A317" s="72" t="s">
        <v>1271</v>
      </c>
      <c r="B317" s="73" t="s">
        <v>1270</v>
      </c>
      <c r="C317" s="74">
        <v>544.70000000000005</v>
      </c>
      <c r="D317" s="75">
        <f t="shared" si="5"/>
        <v>540</v>
      </c>
      <c r="J317"/>
      <c r="K317"/>
    </row>
    <row r="318" spans="1:11" ht="15" customHeight="1" x14ac:dyDescent="0.25">
      <c r="A318" s="72" t="s">
        <v>827</v>
      </c>
      <c r="B318" s="73" t="s">
        <v>826</v>
      </c>
      <c r="C318" s="74">
        <v>540.5</v>
      </c>
      <c r="D318" s="75">
        <f t="shared" si="5"/>
        <v>540</v>
      </c>
      <c r="J318"/>
      <c r="K318"/>
    </row>
    <row r="319" spans="1:11" ht="15" customHeight="1" x14ac:dyDescent="0.25">
      <c r="A319" s="72" t="s">
        <v>829</v>
      </c>
      <c r="B319" s="73" t="s">
        <v>828</v>
      </c>
      <c r="C319" s="74">
        <v>536.6</v>
      </c>
      <c r="D319" s="75">
        <f t="shared" si="5"/>
        <v>540</v>
      </c>
      <c r="J319"/>
      <c r="K319"/>
    </row>
    <row r="320" spans="1:11" ht="15" customHeight="1" x14ac:dyDescent="0.25">
      <c r="A320" s="72" t="s">
        <v>64</v>
      </c>
      <c r="B320" s="73" t="s">
        <v>63</v>
      </c>
      <c r="C320" s="74">
        <v>478.7</v>
      </c>
      <c r="D320" s="75">
        <f t="shared" si="5"/>
        <v>480</v>
      </c>
      <c r="J320"/>
      <c r="K320"/>
    </row>
    <row r="321" spans="1:11" ht="15" customHeight="1" x14ac:dyDescent="0.25">
      <c r="A321" s="72" t="s">
        <v>831</v>
      </c>
      <c r="B321" s="73" t="s">
        <v>830</v>
      </c>
      <c r="C321" s="74">
        <v>599.29999999999995</v>
      </c>
      <c r="D321" s="75">
        <f t="shared" si="5"/>
        <v>600</v>
      </c>
      <c r="J321"/>
      <c r="K321"/>
    </row>
    <row r="322" spans="1:11" ht="15" customHeight="1" x14ac:dyDescent="0.25">
      <c r="A322" s="72" t="s">
        <v>397</v>
      </c>
      <c r="B322" s="73" t="s">
        <v>396</v>
      </c>
      <c r="C322" s="74">
        <v>498.1</v>
      </c>
      <c r="D322" s="75">
        <f t="shared" si="5"/>
        <v>500</v>
      </c>
      <c r="J322"/>
      <c r="K322"/>
    </row>
    <row r="323" spans="1:11" ht="15" customHeight="1" x14ac:dyDescent="0.25">
      <c r="A323" s="72" t="s">
        <v>399</v>
      </c>
      <c r="B323" s="73" t="s">
        <v>398</v>
      </c>
      <c r="C323" s="74">
        <v>493.9</v>
      </c>
      <c r="D323" s="75">
        <f t="shared" si="5"/>
        <v>490</v>
      </c>
      <c r="J323"/>
      <c r="K323"/>
    </row>
    <row r="324" spans="1:11" ht="15" customHeight="1" x14ac:dyDescent="0.25">
      <c r="A324" s="72" t="s">
        <v>401</v>
      </c>
      <c r="B324" s="73" t="s">
        <v>400</v>
      </c>
      <c r="C324" s="74">
        <v>497.7</v>
      </c>
      <c r="D324" s="75">
        <f t="shared" si="5"/>
        <v>500</v>
      </c>
      <c r="J324"/>
      <c r="K324"/>
    </row>
    <row r="325" spans="1:11" ht="15" customHeight="1" x14ac:dyDescent="0.25">
      <c r="A325" s="72" t="s">
        <v>1139</v>
      </c>
      <c r="B325" s="73" t="s">
        <v>1138</v>
      </c>
      <c r="C325" s="74">
        <v>490.9</v>
      </c>
      <c r="D325" s="75">
        <f t="shared" si="5"/>
        <v>490</v>
      </c>
      <c r="J325"/>
      <c r="K325"/>
    </row>
    <row r="326" spans="1:11" ht="15" customHeight="1" x14ac:dyDescent="0.25">
      <c r="A326" s="72" t="s">
        <v>941</v>
      </c>
      <c r="B326" s="73" t="s">
        <v>940</v>
      </c>
      <c r="C326" s="74">
        <v>456.2</v>
      </c>
      <c r="D326" s="75">
        <f t="shared" si="5"/>
        <v>460</v>
      </c>
      <c r="J326"/>
      <c r="K326"/>
    </row>
    <row r="327" spans="1:11" ht="15" customHeight="1" x14ac:dyDescent="0.25">
      <c r="A327" s="72" t="s">
        <v>1273</v>
      </c>
      <c r="B327" s="73" t="s">
        <v>1272</v>
      </c>
      <c r="C327" s="74">
        <v>441.7</v>
      </c>
      <c r="D327" s="75">
        <f t="shared" si="5"/>
        <v>440</v>
      </c>
      <c r="J327"/>
      <c r="K327"/>
    </row>
    <row r="328" spans="1:11" ht="15" customHeight="1" x14ac:dyDescent="0.25">
      <c r="A328" s="72" t="s">
        <v>943</v>
      </c>
      <c r="B328" s="73" t="s">
        <v>942</v>
      </c>
      <c r="C328" s="74">
        <v>441.1</v>
      </c>
      <c r="D328" s="75">
        <f t="shared" si="5"/>
        <v>440</v>
      </c>
      <c r="J328"/>
      <c r="K328"/>
    </row>
    <row r="329" spans="1:11" ht="15" customHeight="1" x14ac:dyDescent="0.25">
      <c r="A329" s="72" t="s">
        <v>945</v>
      </c>
      <c r="B329" s="73" t="s">
        <v>944</v>
      </c>
      <c r="C329" s="74">
        <v>446.8</v>
      </c>
      <c r="D329" s="75">
        <f t="shared" si="5"/>
        <v>450</v>
      </c>
      <c r="J329"/>
      <c r="K329"/>
    </row>
    <row r="330" spans="1:11" ht="15" customHeight="1" x14ac:dyDescent="0.25">
      <c r="A330" s="72" t="s">
        <v>947</v>
      </c>
      <c r="B330" s="73" t="s">
        <v>946</v>
      </c>
      <c r="C330" s="74">
        <v>509</v>
      </c>
      <c r="D330" s="75">
        <f t="shared" si="5"/>
        <v>510</v>
      </c>
      <c r="J330"/>
      <c r="K330"/>
    </row>
    <row r="331" spans="1:11" ht="15" customHeight="1" x14ac:dyDescent="0.25">
      <c r="A331" s="72" t="s">
        <v>403</v>
      </c>
      <c r="B331" s="73" t="s">
        <v>402</v>
      </c>
      <c r="C331" s="74">
        <v>490.5</v>
      </c>
      <c r="D331" s="75">
        <f t="shared" si="5"/>
        <v>490</v>
      </c>
      <c r="J331"/>
      <c r="K331"/>
    </row>
    <row r="332" spans="1:11" ht="15" customHeight="1" x14ac:dyDescent="0.25">
      <c r="A332" s="72" t="s">
        <v>156</v>
      </c>
      <c r="B332" s="73" t="s">
        <v>155</v>
      </c>
      <c r="C332" s="74">
        <v>622.29999999999995</v>
      </c>
      <c r="D332" s="75">
        <f t="shared" si="5"/>
        <v>620</v>
      </c>
      <c r="J332"/>
      <c r="K332"/>
    </row>
    <row r="333" spans="1:11" ht="15" customHeight="1" x14ac:dyDescent="0.25">
      <c r="A333" s="72" t="s">
        <v>158</v>
      </c>
      <c r="B333" s="73" t="s">
        <v>157</v>
      </c>
      <c r="C333" s="74">
        <v>460.1</v>
      </c>
      <c r="D333" s="75">
        <f t="shared" si="5"/>
        <v>460</v>
      </c>
      <c r="J333"/>
      <c r="K333"/>
    </row>
    <row r="334" spans="1:11" ht="15" customHeight="1" x14ac:dyDescent="0.25">
      <c r="A334" s="72" t="s">
        <v>66</v>
      </c>
      <c r="B334" s="73" t="s">
        <v>65</v>
      </c>
      <c r="C334" s="74">
        <v>550.20000000000005</v>
      </c>
      <c r="D334" s="75">
        <f t="shared" si="5"/>
        <v>550</v>
      </c>
      <c r="J334"/>
      <c r="K334"/>
    </row>
    <row r="335" spans="1:11" ht="15" customHeight="1" x14ac:dyDescent="0.25">
      <c r="A335" s="72" t="s">
        <v>833</v>
      </c>
      <c r="B335" s="73" t="s">
        <v>832</v>
      </c>
      <c r="C335" s="74">
        <v>692.6</v>
      </c>
      <c r="D335" s="75">
        <f t="shared" si="5"/>
        <v>690</v>
      </c>
      <c r="J335"/>
      <c r="K335"/>
    </row>
    <row r="336" spans="1:11" ht="15" customHeight="1" x14ac:dyDescent="0.25">
      <c r="A336" s="72" t="s">
        <v>160</v>
      </c>
      <c r="B336" s="73" t="s">
        <v>159</v>
      </c>
      <c r="C336" s="74">
        <v>644.9</v>
      </c>
      <c r="D336" s="75">
        <f t="shared" si="5"/>
        <v>640</v>
      </c>
      <c r="J336"/>
      <c r="K336"/>
    </row>
    <row r="337" spans="1:11" ht="15" customHeight="1" x14ac:dyDescent="0.25">
      <c r="A337" s="72" t="s">
        <v>949</v>
      </c>
      <c r="B337" s="73" t="s">
        <v>948</v>
      </c>
      <c r="C337" s="74">
        <v>525</v>
      </c>
      <c r="D337" s="75">
        <f t="shared" si="5"/>
        <v>530</v>
      </c>
      <c r="J337"/>
      <c r="K337"/>
    </row>
    <row r="338" spans="1:11" ht="15" customHeight="1" x14ac:dyDescent="0.25">
      <c r="A338" s="72" t="s">
        <v>1141</v>
      </c>
      <c r="B338" s="73" t="s">
        <v>1140</v>
      </c>
      <c r="C338" s="74">
        <v>467.5</v>
      </c>
      <c r="D338" s="75">
        <f t="shared" si="5"/>
        <v>470</v>
      </c>
      <c r="J338"/>
      <c r="K338"/>
    </row>
    <row r="339" spans="1:11" ht="15" customHeight="1" x14ac:dyDescent="0.25">
      <c r="A339" s="72" t="s">
        <v>162</v>
      </c>
      <c r="B339" s="73" t="s">
        <v>161</v>
      </c>
      <c r="C339" s="74">
        <v>445</v>
      </c>
      <c r="D339" s="75">
        <f t="shared" si="5"/>
        <v>450</v>
      </c>
      <c r="J339"/>
      <c r="K339"/>
    </row>
    <row r="340" spans="1:11" ht="15" customHeight="1" x14ac:dyDescent="0.25">
      <c r="A340" s="72" t="s">
        <v>1143</v>
      </c>
      <c r="B340" s="73" t="s">
        <v>1142</v>
      </c>
      <c r="C340" s="74">
        <v>497</v>
      </c>
      <c r="D340" s="75">
        <f t="shared" si="5"/>
        <v>500</v>
      </c>
      <c r="J340"/>
      <c r="K340"/>
    </row>
    <row r="341" spans="1:11" ht="15" customHeight="1" x14ac:dyDescent="0.25">
      <c r="A341" s="72" t="s">
        <v>951</v>
      </c>
      <c r="B341" s="73" t="s">
        <v>950</v>
      </c>
      <c r="C341" s="74">
        <v>582.20000000000005</v>
      </c>
      <c r="D341" s="75">
        <f t="shared" ref="D341:D404" si="6">ROUND(C341,-1)</f>
        <v>580</v>
      </c>
      <c r="J341"/>
      <c r="K341"/>
    </row>
    <row r="342" spans="1:11" ht="15" customHeight="1" x14ac:dyDescent="0.25">
      <c r="A342" s="72" t="s">
        <v>953</v>
      </c>
      <c r="B342" s="73" t="s">
        <v>952</v>
      </c>
      <c r="C342" s="74">
        <v>534.5</v>
      </c>
      <c r="D342" s="75">
        <f t="shared" si="6"/>
        <v>530</v>
      </c>
      <c r="J342"/>
      <c r="K342"/>
    </row>
    <row r="343" spans="1:11" ht="15" customHeight="1" x14ac:dyDescent="0.25">
      <c r="A343" s="72" t="s">
        <v>835</v>
      </c>
      <c r="B343" s="73" t="s">
        <v>834</v>
      </c>
      <c r="C343" s="74">
        <v>501</v>
      </c>
      <c r="D343" s="75">
        <f t="shared" si="6"/>
        <v>500</v>
      </c>
      <c r="J343"/>
      <c r="K343"/>
    </row>
    <row r="344" spans="1:11" ht="15" customHeight="1" x14ac:dyDescent="0.25">
      <c r="A344" s="72" t="s">
        <v>405</v>
      </c>
      <c r="B344" s="73" t="s">
        <v>404</v>
      </c>
      <c r="C344" s="74">
        <v>466.2</v>
      </c>
      <c r="D344" s="75">
        <f t="shared" si="6"/>
        <v>470</v>
      </c>
      <c r="J344"/>
      <c r="K344"/>
    </row>
    <row r="345" spans="1:11" ht="15" customHeight="1" x14ac:dyDescent="0.25">
      <c r="A345" s="72" t="s">
        <v>1145</v>
      </c>
      <c r="B345" s="73" t="s">
        <v>1144</v>
      </c>
      <c r="C345" s="74">
        <v>508.7</v>
      </c>
      <c r="D345" s="75">
        <f t="shared" si="6"/>
        <v>510</v>
      </c>
      <c r="J345"/>
      <c r="K345"/>
    </row>
    <row r="346" spans="1:11" ht="15" customHeight="1" x14ac:dyDescent="0.25">
      <c r="A346" s="72" t="s">
        <v>164</v>
      </c>
      <c r="B346" s="73" t="s">
        <v>163</v>
      </c>
      <c r="C346" s="74">
        <v>509.5</v>
      </c>
      <c r="D346" s="75">
        <f t="shared" si="6"/>
        <v>510</v>
      </c>
      <c r="J346"/>
      <c r="K346"/>
    </row>
    <row r="347" spans="1:11" ht="15" customHeight="1" x14ac:dyDescent="0.25">
      <c r="A347" s="72" t="s">
        <v>407</v>
      </c>
      <c r="B347" s="73" t="s">
        <v>406</v>
      </c>
      <c r="C347" s="74">
        <v>460.7</v>
      </c>
      <c r="D347" s="75">
        <f t="shared" si="6"/>
        <v>460</v>
      </c>
      <c r="J347"/>
      <c r="K347"/>
    </row>
    <row r="348" spans="1:11" ht="15" customHeight="1" x14ac:dyDescent="0.25">
      <c r="A348" s="72" t="s">
        <v>837</v>
      </c>
      <c r="B348" s="73" t="s">
        <v>836</v>
      </c>
      <c r="C348" s="74">
        <v>607.1</v>
      </c>
      <c r="D348" s="75">
        <f t="shared" si="6"/>
        <v>610</v>
      </c>
      <c r="J348"/>
      <c r="K348"/>
    </row>
    <row r="349" spans="1:11" ht="15" customHeight="1" x14ac:dyDescent="0.25">
      <c r="A349" s="72" t="s">
        <v>68</v>
      </c>
      <c r="B349" s="73" t="s">
        <v>67</v>
      </c>
      <c r="C349" s="74">
        <v>500</v>
      </c>
      <c r="D349" s="75">
        <f t="shared" si="6"/>
        <v>500</v>
      </c>
      <c r="J349"/>
      <c r="K349"/>
    </row>
    <row r="350" spans="1:11" ht="15" customHeight="1" x14ac:dyDescent="0.25">
      <c r="A350" s="72" t="s">
        <v>166</v>
      </c>
      <c r="B350" s="73" t="s">
        <v>165</v>
      </c>
      <c r="C350" s="74">
        <v>449.8</v>
      </c>
      <c r="D350" s="75">
        <f t="shared" si="6"/>
        <v>450</v>
      </c>
      <c r="J350"/>
      <c r="K350"/>
    </row>
    <row r="351" spans="1:11" ht="15" customHeight="1" x14ac:dyDescent="0.25">
      <c r="A351" s="72" t="s">
        <v>955</v>
      </c>
      <c r="B351" s="73" t="s">
        <v>954</v>
      </c>
      <c r="C351" s="74">
        <v>595.4</v>
      </c>
      <c r="D351" s="75">
        <f t="shared" si="6"/>
        <v>600</v>
      </c>
      <c r="J351"/>
      <c r="K351"/>
    </row>
    <row r="352" spans="1:11" ht="15" customHeight="1" x14ac:dyDescent="0.25">
      <c r="A352" s="72" t="s">
        <v>70</v>
      </c>
      <c r="B352" s="73" t="s">
        <v>69</v>
      </c>
      <c r="C352" s="74">
        <v>485.1</v>
      </c>
      <c r="D352" s="75">
        <f t="shared" si="6"/>
        <v>490</v>
      </c>
      <c r="J352"/>
      <c r="K352"/>
    </row>
    <row r="353" spans="1:11" ht="15" customHeight="1" x14ac:dyDescent="0.25">
      <c r="A353" s="72" t="s">
        <v>72</v>
      </c>
      <c r="B353" s="73" t="s">
        <v>71</v>
      </c>
      <c r="C353" s="74">
        <v>479</v>
      </c>
      <c r="D353" s="75">
        <f t="shared" si="6"/>
        <v>480</v>
      </c>
      <c r="J353"/>
      <c r="K353"/>
    </row>
    <row r="354" spans="1:11" ht="15" customHeight="1" x14ac:dyDescent="0.25">
      <c r="A354" s="72" t="s">
        <v>168</v>
      </c>
      <c r="B354" s="73" t="s">
        <v>167</v>
      </c>
      <c r="C354" s="74">
        <v>440.7</v>
      </c>
      <c r="D354" s="75">
        <f t="shared" si="6"/>
        <v>440</v>
      </c>
      <c r="J354"/>
      <c r="K354"/>
    </row>
    <row r="355" spans="1:11" ht="15" customHeight="1" x14ac:dyDescent="0.25">
      <c r="A355" s="72" t="s">
        <v>170</v>
      </c>
      <c r="B355" s="73" t="s">
        <v>169</v>
      </c>
      <c r="C355" s="74">
        <v>533.9</v>
      </c>
      <c r="D355" s="75">
        <f t="shared" si="6"/>
        <v>530</v>
      </c>
      <c r="J355"/>
      <c r="K355"/>
    </row>
    <row r="356" spans="1:11" ht="15" customHeight="1" x14ac:dyDescent="0.25">
      <c r="A356" s="72" t="s">
        <v>74</v>
      </c>
      <c r="B356" s="73" t="s">
        <v>73</v>
      </c>
      <c r="C356" s="74">
        <v>447.8</v>
      </c>
      <c r="D356" s="75">
        <f t="shared" si="6"/>
        <v>450</v>
      </c>
      <c r="J356"/>
      <c r="K356"/>
    </row>
    <row r="357" spans="1:11" ht="15" customHeight="1" x14ac:dyDescent="0.25">
      <c r="A357" s="72" t="s">
        <v>76</v>
      </c>
      <c r="B357" s="73" t="s">
        <v>75</v>
      </c>
      <c r="C357" s="74">
        <v>420.1</v>
      </c>
      <c r="D357" s="75">
        <f t="shared" si="6"/>
        <v>420</v>
      </c>
      <c r="J357"/>
      <c r="K357"/>
    </row>
    <row r="358" spans="1:11" ht="15" customHeight="1" x14ac:dyDescent="0.25">
      <c r="A358" s="72" t="s">
        <v>78</v>
      </c>
      <c r="B358" s="73" t="s">
        <v>77</v>
      </c>
      <c r="C358" s="74">
        <v>458.7</v>
      </c>
      <c r="D358" s="75">
        <f t="shared" si="6"/>
        <v>460</v>
      </c>
      <c r="J358"/>
      <c r="K358"/>
    </row>
    <row r="359" spans="1:11" ht="15" customHeight="1" x14ac:dyDescent="0.25">
      <c r="A359" s="72" t="s">
        <v>1147</v>
      </c>
      <c r="B359" s="73" t="s">
        <v>1146</v>
      </c>
      <c r="C359" s="74">
        <v>456.4</v>
      </c>
      <c r="D359" s="75">
        <f t="shared" si="6"/>
        <v>460</v>
      </c>
      <c r="J359"/>
      <c r="K359"/>
    </row>
    <row r="360" spans="1:11" ht="15" customHeight="1" x14ac:dyDescent="0.25">
      <c r="A360" s="72" t="s">
        <v>329</v>
      </c>
      <c r="B360" s="73" t="s">
        <v>328</v>
      </c>
      <c r="C360" s="74">
        <v>662.9</v>
      </c>
      <c r="D360" s="75">
        <f t="shared" si="6"/>
        <v>660</v>
      </c>
      <c r="J360"/>
      <c r="K360"/>
    </row>
    <row r="361" spans="1:11" ht="15" customHeight="1" x14ac:dyDescent="0.25">
      <c r="A361" s="72" t="s">
        <v>514</v>
      </c>
      <c r="B361" s="73" t="s">
        <v>513</v>
      </c>
      <c r="C361" s="74">
        <v>496.8</v>
      </c>
      <c r="D361" s="75">
        <f t="shared" si="6"/>
        <v>500</v>
      </c>
      <c r="J361"/>
      <c r="K361"/>
    </row>
    <row r="362" spans="1:11" ht="15" customHeight="1" x14ac:dyDescent="0.25">
      <c r="A362" s="72" t="s">
        <v>516</v>
      </c>
      <c r="B362" s="73" t="s">
        <v>515</v>
      </c>
      <c r="C362" s="74">
        <v>430.5</v>
      </c>
      <c r="D362" s="75">
        <f t="shared" si="6"/>
        <v>430</v>
      </c>
      <c r="J362"/>
      <c r="K362"/>
    </row>
    <row r="363" spans="1:11" ht="15" customHeight="1" x14ac:dyDescent="0.25">
      <c r="A363" s="72" t="s">
        <v>331</v>
      </c>
      <c r="B363" s="73" t="s">
        <v>330</v>
      </c>
      <c r="C363" s="74">
        <v>633.9</v>
      </c>
      <c r="D363" s="75">
        <f t="shared" si="6"/>
        <v>630</v>
      </c>
      <c r="J363"/>
      <c r="K363"/>
    </row>
    <row r="364" spans="1:11" ht="15" customHeight="1" x14ac:dyDescent="0.25">
      <c r="A364" s="72" t="s">
        <v>839</v>
      </c>
      <c r="B364" s="73" t="s">
        <v>838</v>
      </c>
      <c r="C364" s="74">
        <v>550.5</v>
      </c>
      <c r="D364" s="75">
        <f t="shared" si="6"/>
        <v>550</v>
      </c>
      <c r="J364"/>
      <c r="K364"/>
    </row>
    <row r="365" spans="1:11" ht="15" customHeight="1" x14ac:dyDescent="0.25">
      <c r="A365" s="72" t="s">
        <v>841</v>
      </c>
      <c r="B365" s="73" t="s">
        <v>840</v>
      </c>
      <c r="C365" s="74">
        <v>600</v>
      </c>
      <c r="D365" s="75">
        <f t="shared" si="6"/>
        <v>600</v>
      </c>
      <c r="J365"/>
      <c r="K365"/>
    </row>
    <row r="366" spans="1:11" ht="15" customHeight="1" x14ac:dyDescent="0.25">
      <c r="A366" s="72" t="s">
        <v>518</v>
      </c>
      <c r="B366" s="73" t="s">
        <v>517</v>
      </c>
      <c r="C366" s="74">
        <v>449.5</v>
      </c>
      <c r="D366" s="75">
        <f t="shared" si="6"/>
        <v>450</v>
      </c>
      <c r="J366"/>
      <c r="K366"/>
    </row>
    <row r="367" spans="1:11" ht="15" customHeight="1" x14ac:dyDescent="0.25">
      <c r="A367" s="72" t="s">
        <v>1275</v>
      </c>
      <c r="B367" s="73" t="s">
        <v>1274</v>
      </c>
      <c r="C367" s="74">
        <v>600.70000000000005</v>
      </c>
      <c r="D367" s="75">
        <f t="shared" si="6"/>
        <v>600</v>
      </c>
      <c r="J367"/>
      <c r="K367"/>
    </row>
    <row r="368" spans="1:11" ht="15" customHeight="1" x14ac:dyDescent="0.25">
      <c r="A368" s="72" t="s">
        <v>520</v>
      </c>
      <c r="B368" s="73" t="s">
        <v>519</v>
      </c>
      <c r="C368" s="74">
        <v>453.6</v>
      </c>
      <c r="D368" s="75">
        <f t="shared" si="6"/>
        <v>450</v>
      </c>
      <c r="J368"/>
      <c r="K368"/>
    </row>
    <row r="369" spans="1:11" ht="15" customHeight="1" x14ac:dyDescent="0.25">
      <c r="A369" s="72" t="s">
        <v>172</v>
      </c>
      <c r="B369" s="73" t="s">
        <v>171</v>
      </c>
      <c r="C369" s="74">
        <v>447.1</v>
      </c>
      <c r="D369" s="75">
        <f t="shared" si="6"/>
        <v>450</v>
      </c>
      <c r="J369"/>
      <c r="K369"/>
    </row>
    <row r="370" spans="1:11" ht="15" customHeight="1" x14ac:dyDescent="0.25">
      <c r="A370" s="72" t="s">
        <v>957</v>
      </c>
      <c r="B370" s="73" t="s">
        <v>956</v>
      </c>
      <c r="C370" s="74">
        <v>458.7</v>
      </c>
      <c r="D370" s="75">
        <f t="shared" si="6"/>
        <v>460</v>
      </c>
      <c r="J370"/>
      <c r="K370"/>
    </row>
    <row r="371" spans="1:11" ht="15" customHeight="1" x14ac:dyDescent="0.25">
      <c r="A371" s="72" t="s">
        <v>959</v>
      </c>
      <c r="B371" s="73" t="s">
        <v>958</v>
      </c>
      <c r="C371" s="74">
        <v>482.9</v>
      </c>
      <c r="D371" s="75">
        <f t="shared" si="6"/>
        <v>480</v>
      </c>
      <c r="J371"/>
      <c r="K371"/>
    </row>
    <row r="372" spans="1:11" ht="15" customHeight="1" x14ac:dyDescent="0.25">
      <c r="A372" s="72" t="s">
        <v>961</v>
      </c>
      <c r="B372" s="73" t="s">
        <v>960</v>
      </c>
      <c r="C372" s="74">
        <v>527.20000000000005</v>
      </c>
      <c r="D372" s="75">
        <f t="shared" si="6"/>
        <v>530</v>
      </c>
      <c r="J372"/>
      <c r="K372"/>
    </row>
    <row r="373" spans="1:11" ht="15" customHeight="1" x14ac:dyDescent="0.25">
      <c r="A373" s="72" t="s">
        <v>333</v>
      </c>
      <c r="B373" s="73" t="s">
        <v>332</v>
      </c>
      <c r="C373" s="74">
        <v>717.4</v>
      </c>
      <c r="D373" s="75">
        <f t="shared" si="6"/>
        <v>720</v>
      </c>
      <c r="J373"/>
      <c r="K373"/>
    </row>
    <row r="374" spans="1:11" ht="15" customHeight="1" x14ac:dyDescent="0.25">
      <c r="A374" s="72" t="s">
        <v>843</v>
      </c>
      <c r="B374" s="73" t="s">
        <v>842</v>
      </c>
      <c r="C374" s="74">
        <v>522.6</v>
      </c>
      <c r="D374" s="75">
        <f t="shared" si="6"/>
        <v>520</v>
      </c>
      <c r="J374"/>
      <c r="K374"/>
    </row>
    <row r="375" spans="1:11" ht="15" customHeight="1" x14ac:dyDescent="0.25">
      <c r="A375" s="72" t="s">
        <v>845</v>
      </c>
      <c r="B375" s="73" t="s">
        <v>844</v>
      </c>
      <c r="C375" s="74">
        <v>499.3</v>
      </c>
      <c r="D375" s="75">
        <f t="shared" si="6"/>
        <v>500</v>
      </c>
      <c r="J375"/>
      <c r="K375"/>
    </row>
    <row r="376" spans="1:11" ht="15" customHeight="1" x14ac:dyDescent="0.25">
      <c r="A376" s="72" t="s">
        <v>93</v>
      </c>
      <c r="B376" s="73" t="s">
        <v>521</v>
      </c>
      <c r="C376" s="74">
        <v>386.1</v>
      </c>
      <c r="D376" s="75">
        <f t="shared" si="6"/>
        <v>390</v>
      </c>
      <c r="J376"/>
      <c r="K376"/>
    </row>
    <row r="377" spans="1:11" ht="15" customHeight="1" x14ac:dyDescent="0.25">
      <c r="A377" s="72" t="s">
        <v>1237</v>
      </c>
      <c r="B377" s="73" t="s">
        <v>1276</v>
      </c>
      <c r="C377" s="74">
        <v>546.1</v>
      </c>
      <c r="D377" s="75">
        <f t="shared" si="6"/>
        <v>550</v>
      </c>
      <c r="J377"/>
      <c r="K377"/>
    </row>
    <row r="378" spans="1:11" ht="15" customHeight="1" x14ac:dyDescent="0.25">
      <c r="A378" s="72" t="s">
        <v>335</v>
      </c>
      <c r="B378" s="73" t="s">
        <v>334</v>
      </c>
      <c r="C378" s="74">
        <v>717.5</v>
      </c>
      <c r="D378" s="75">
        <f t="shared" si="6"/>
        <v>720</v>
      </c>
      <c r="J378"/>
      <c r="K378"/>
    </row>
    <row r="379" spans="1:11" ht="15" customHeight="1" x14ac:dyDescent="0.25">
      <c r="A379" s="72" t="s">
        <v>174</v>
      </c>
      <c r="B379" s="73" t="s">
        <v>173</v>
      </c>
      <c r="C379" s="74">
        <v>614.79999999999995</v>
      </c>
      <c r="D379" s="75">
        <f t="shared" si="6"/>
        <v>610</v>
      </c>
      <c r="J379"/>
      <c r="K379"/>
    </row>
    <row r="380" spans="1:11" ht="15" customHeight="1" x14ac:dyDescent="0.25">
      <c r="A380" s="72" t="s">
        <v>847</v>
      </c>
      <c r="B380" s="73" t="s">
        <v>846</v>
      </c>
      <c r="C380" s="74">
        <v>598</v>
      </c>
      <c r="D380" s="75">
        <f t="shared" si="6"/>
        <v>600</v>
      </c>
      <c r="J380"/>
      <c r="K380"/>
    </row>
    <row r="381" spans="1:11" ht="15" customHeight="1" x14ac:dyDescent="0.25">
      <c r="A381" s="72" t="s">
        <v>849</v>
      </c>
      <c r="B381" s="73" t="s">
        <v>848</v>
      </c>
      <c r="C381" s="74">
        <v>570.20000000000005</v>
      </c>
      <c r="D381" s="75">
        <f t="shared" si="6"/>
        <v>570</v>
      </c>
      <c r="J381"/>
      <c r="K381"/>
    </row>
    <row r="382" spans="1:11" ht="15" customHeight="1" x14ac:dyDescent="0.25">
      <c r="A382" s="72" t="s">
        <v>409</v>
      </c>
      <c r="B382" s="73" t="s">
        <v>408</v>
      </c>
      <c r="C382" s="74">
        <v>505</v>
      </c>
      <c r="D382" s="75">
        <f t="shared" si="6"/>
        <v>510</v>
      </c>
      <c r="J382"/>
      <c r="K382"/>
    </row>
    <row r="383" spans="1:11" ht="15" customHeight="1" x14ac:dyDescent="0.25">
      <c r="A383" s="72" t="s">
        <v>1149</v>
      </c>
      <c r="B383" s="73" t="s">
        <v>1148</v>
      </c>
      <c r="C383" s="74">
        <v>430.6</v>
      </c>
      <c r="D383" s="75">
        <f t="shared" si="6"/>
        <v>430</v>
      </c>
      <c r="J383"/>
      <c r="K383"/>
    </row>
    <row r="384" spans="1:11" ht="15" customHeight="1" x14ac:dyDescent="0.25">
      <c r="A384" s="72" t="s">
        <v>851</v>
      </c>
      <c r="B384" s="73" t="s">
        <v>850</v>
      </c>
      <c r="C384" s="74">
        <v>689.9</v>
      </c>
      <c r="D384" s="75">
        <f t="shared" si="6"/>
        <v>690</v>
      </c>
      <c r="J384"/>
      <c r="K384"/>
    </row>
    <row r="385" spans="1:11" ht="15" customHeight="1" x14ac:dyDescent="0.25">
      <c r="A385" s="72" t="s">
        <v>523</v>
      </c>
      <c r="B385" s="73" t="s">
        <v>522</v>
      </c>
      <c r="C385" s="74">
        <v>521.1</v>
      </c>
      <c r="D385" s="75">
        <f t="shared" si="6"/>
        <v>520</v>
      </c>
      <c r="J385"/>
      <c r="K385"/>
    </row>
    <row r="386" spans="1:11" ht="15" customHeight="1" x14ac:dyDescent="0.25">
      <c r="A386" s="72" t="s">
        <v>1278</v>
      </c>
      <c r="B386" s="73" t="s">
        <v>1277</v>
      </c>
      <c r="C386" s="74">
        <v>498.2</v>
      </c>
      <c r="D386" s="75">
        <f t="shared" si="6"/>
        <v>500</v>
      </c>
      <c r="J386"/>
      <c r="K386"/>
    </row>
    <row r="387" spans="1:11" ht="15" customHeight="1" x14ac:dyDescent="0.25">
      <c r="A387" s="72" t="s">
        <v>337</v>
      </c>
      <c r="B387" s="73" t="s">
        <v>336</v>
      </c>
      <c r="C387" s="74">
        <v>779</v>
      </c>
      <c r="D387" s="75">
        <f t="shared" si="6"/>
        <v>780</v>
      </c>
      <c r="J387"/>
      <c r="K387"/>
    </row>
    <row r="388" spans="1:11" ht="15" customHeight="1" x14ac:dyDescent="0.25">
      <c r="A388" s="72" t="s">
        <v>525</v>
      </c>
      <c r="B388" s="73" t="s">
        <v>524</v>
      </c>
      <c r="C388" s="74">
        <v>452.8</v>
      </c>
      <c r="D388" s="75">
        <f t="shared" si="6"/>
        <v>450</v>
      </c>
      <c r="J388"/>
      <c r="K388"/>
    </row>
    <row r="389" spans="1:11" ht="15" customHeight="1" x14ac:dyDescent="0.25">
      <c r="A389" s="72" t="s">
        <v>853</v>
      </c>
      <c r="B389" s="73" t="s">
        <v>852</v>
      </c>
      <c r="C389" s="74">
        <v>568.5</v>
      </c>
      <c r="D389" s="75">
        <f t="shared" si="6"/>
        <v>570</v>
      </c>
      <c r="J389"/>
      <c r="K389"/>
    </row>
    <row r="390" spans="1:11" ht="15" customHeight="1" x14ac:dyDescent="0.25">
      <c r="A390" s="72" t="s">
        <v>176</v>
      </c>
      <c r="B390" s="73" t="s">
        <v>175</v>
      </c>
      <c r="C390" s="74">
        <v>509.5</v>
      </c>
      <c r="D390" s="75">
        <f t="shared" si="6"/>
        <v>510</v>
      </c>
      <c r="J390"/>
      <c r="K390"/>
    </row>
    <row r="391" spans="1:11" ht="15" customHeight="1" x14ac:dyDescent="0.25">
      <c r="A391" s="72" t="s">
        <v>339</v>
      </c>
      <c r="B391" s="73" t="s">
        <v>338</v>
      </c>
      <c r="C391" s="74">
        <v>636.4</v>
      </c>
      <c r="D391" s="75">
        <f t="shared" si="6"/>
        <v>640</v>
      </c>
      <c r="J391"/>
      <c r="K391"/>
    </row>
    <row r="392" spans="1:11" ht="15" customHeight="1" x14ac:dyDescent="0.25">
      <c r="A392" s="72" t="s">
        <v>855</v>
      </c>
      <c r="B392" s="73" t="s">
        <v>854</v>
      </c>
      <c r="C392" s="74">
        <v>583.9</v>
      </c>
      <c r="D392" s="75">
        <f t="shared" si="6"/>
        <v>580</v>
      </c>
      <c r="J392"/>
      <c r="K392"/>
    </row>
    <row r="393" spans="1:11" ht="15" customHeight="1" x14ac:dyDescent="0.25">
      <c r="A393" s="72" t="s">
        <v>527</v>
      </c>
      <c r="B393" s="73" t="s">
        <v>526</v>
      </c>
      <c r="C393" s="74">
        <v>452.1</v>
      </c>
      <c r="D393" s="75">
        <f t="shared" si="6"/>
        <v>450</v>
      </c>
      <c r="J393"/>
      <c r="K393"/>
    </row>
    <row r="394" spans="1:11" ht="15" customHeight="1" x14ac:dyDescent="0.25">
      <c r="A394" s="72" t="s">
        <v>1280</v>
      </c>
      <c r="B394" s="73" t="s">
        <v>1279</v>
      </c>
      <c r="C394" s="74">
        <v>525.5</v>
      </c>
      <c r="D394" s="75">
        <f t="shared" si="6"/>
        <v>530</v>
      </c>
      <c r="J394"/>
      <c r="K394"/>
    </row>
    <row r="395" spans="1:11" ht="15" customHeight="1" x14ac:dyDescent="0.25">
      <c r="A395" s="72" t="s">
        <v>1282</v>
      </c>
      <c r="B395" s="73" t="s">
        <v>1281</v>
      </c>
      <c r="C395" s="74">
        <v>456.1</v>
      </c>
      <c r="D395" s="75">
        <f t="shared" si="6"/>
        <v>460</v>
      </c>
      <c r="J395"/>
      <c r="K395"/>
    </row>
    <row r="396" spans="1:11" ht="15" customHeight="1" x14ac:dyDescent="0.25">
      <c r="A396" s="72" t="s">
        <v>1151</v>
      </c>
      <c r="B396" s="73" t="s">
        <v>1150</v>
      </c>
      <c r="C396" s="74">
        <v>541.29999999999995</v>
      </c>
      <c r="D396" s="75">
        <f t="shared" si="6"/>
        <v>540</v>
      </c>
      <c r="J396"/>
      <c r="K396"/>
    </row>
    <row r="397" spans="1:11" ht="15" customHeight="1" x14ac:dyDescent="0.25">
      <c r="A397" s="72" t="s">
        <v>341</v>
      </c>
      <c r="B397" s="73" t="s">
        <v>340</v>
      </c>
      <c r="C397" s="74">
        <v>686.8</v>
      </c>
      <c r="D397" s="75">
        <f t="shared" si="6"/>
        <v>690</v>
      </c>
      <c r="J397"/>
      <c r="K397"/>
    </row>
    <row r="398" spans="1:11" ht="15" customHeight="1" x14ac:dyDescent="0.25">
      <c r="A398" s="72" t="s">
        <v>857</v>
      </c>
      <c r="B398" s="73" t="s">
        <v>856</v>
      </c>
      <c r="C398" s="74">
        <v>618.5</v>
      </c>
      <c r="D398" s="75">
        <f t="shared" si="6"/>
        <v>620</v>
      </c>
      <c r="J398"/>
      <c r="K398"/>
    </row>
    <row r="399" spans="1:11" ht="15" customHeight="1" x14ac:dyDescent="0.25">
      <c r="A399" s="72" t="s">
        <v>80</v>
      </c>
      <c r="B399" s="73" t="s">
        <v>79</v>
      </c>
      <c r="C399" s="74">
        <v>625.20000000000005</v>
      </c>
      <c r="D399" s="75">
        <f t="shared" si="6"/>
        <v>630</v>
      </c>
      <c r="J399"/>
      <c r="K399"/>
    </row>
    <row r="400" spans="1:11" ht="15" customHeight="1" x14ac:dyDescent="0.25">
      <c r="A400" s="72" t="s">
        <v>82</v>
      </c>
      <c r="B400" s="73" t="s">
        <v>81</v>
      </c>
      <c r="C400" s="74">
        <v>520.6</v>
      </c>
      <c r="D400" s="75">
        <f t="shared" si="6"/>
        <v>520</v>
      </c>
      <c r="J400"/>
      <c r="K400"/>
    </row>
    <row r="401" spans="1:11" ht="15" customHeight="1" x14ac:dyDescent="0.25">
      <c r="A401" s="72" t="s">
        <v>178</v>
      </c>
      <c r="B401" s="73" t="s">
        <v>177</v>
      </c>
      <c r="C401" s="74">
        <v>605.70000000000005</v>
      </c>
      <c r="D401" s="75">
        <f t="shared" si="6"/>
        <v>610</v>
      </c>
      <c r="J401"/>
      <c r="K401"/>
    </row>
    <row r="402" spans="1:11" ht="15" customHeight="1" x14ac:dyDescent="0.25">
      <c r="A402" s="72" t="s">
        <v>529</v>
      </c>
      <c r="B402" s="73" t="s">
        <v>528</v>
      </c>
      <c r="C402" s="74">
        <v>449.9</v>
      </c>
      <c r="D402" s="75">
        <f t="shared" si="6"/>
        <v>450</v>
      </c>
      <c r="J402"/>
      <c r="K402"/>
    </row>
    <row r="403" spans="1:11" ht="15" customHeight="1" x14ac:dyDescent="0.25">
      <c r="A403" s="72" t="s">
        <v>963</v>
      </c>
      <c r="B403" s="73" t="s">
        <v>962</v>
      </c>
      <c r="C403" s="74">
        <v>488.5</v>
      </c>
      <c r="D403" s="75">
        <f t="shared" si="6"/>
        <v>490</v>
      </c>
      <c r="J403"/>
      <c r="K403"/>
    </row>
    <row r="404" spans="1:11" ht="15" customHeight="1" x14ac:dyDescent="0.25">
      <c r="A404" s="72" t="s">
        <v>1284</v>
      </c>
      <c r="B404" s="73" t="s">
        <v>1283</v>
      </c>
      <c r="C404" s="74">
        <v>477.9</v>
      </c>
      <c r="D404" s="75">
        <f t="shared" si="6"/>
        <v>480</v>
      </c>
      <c r="J404"/>
      <c r="K404"/>
    </row>
    <row r="405" spans="1:11" ht="15" customHeight="1" x14ac:dyDescent="0.25">
      <c r="A405" s="72" t="s">
        <v>1286</v>
      </c>
      <c r="B405" s="73" t="s">
        <v>1285</v>
      </c>
      <c r="C405" s="74">
        <v>472.2</v>
      </c>
      <c r="D405" s="75">
        <f t="shared" ref="D405:D468" si="7">ROUND(C405,-1)</f>
        <v>470</v>
      </c>
      <c r="J405"/>
      <c r="K405"/>
    </row>
    <row r="406" spans="1:11" ht="15" customHeight="1" x14ac:dyDescent="0.25">
      <c r="A406" s="72" t="s">
        <v>411</v>
      </c>
      <c r="B406" s="73" t="s">
        <v>410</v>
      </c>
      <c r="C406" s="74">
        <v>558.70000000000005</v>
      </c>
      <c r="D406" s="75">
        <f t="shared" si="7"/>
        <v>560</v>
      </c>
      <c r="J406"/>
      <c r="K406"/>
    </row>
    <row r="407" spans="1:11" ht="15" customHeight="1" x14ac:dyDescent="0.25">
      <c r="A407" s="72" t="s">
        <v>531</v>
      </c>
      <c r="B407" s="73" t="s">
        <v>530</v>
      </c>
      <c r="C407" s="74">
        <v>526</v>
      </c>
      <c r="D407" s="75">
        <f t="shared" si="7"/>
        <v>530</v>
      </c>
      <c r="J407"/>
      <c r="K407"/>
    </row>
    <row r="408" spans="1:11" ht="15" customHeight="1" x14ac:dyDescent="0.25">
      <c r="A408" s="72" t="s">
        <v>1288</v>
      </c>
      <c r="B408" s="73" t="s">
        <v>1287</v>
      </c>
      <c r="C408" s="74">
        <v>521.1</v>
      </c>
      <c r="D408" s="75">
        <f t="shared" si="7"/>
        <v>520</v>
      </c>
      <c r="J408"/>
      <c r="K408"/>
    </row>
    <row r="409" spans="1:11" ht="15" customHeight="1" x14ac:dyDescent="0.25">
      <c r="A409" s="72" t="s">
        <v>859</v>
      </c>
      <c r="B409" s="73" t="s">
        <v>858</v>
      </c>
      <c r="C409" s="74">
        <v>587.5</v>
      </c>
      <c r="D409" s="75">
        <f t="shared" si="7"/>
        <v>590</v>
      </c>
      <c r="J409"/>
      <c r="K409"/>
    </row>
    <row r="410" spans="1:11" ht="15" customHeight="1" x14ac:dyDescent="0.25">
      <c r="A410" s="72" t="s">
        <v>1290</v>
      </c>
      <c r="B410" s="73" t="s">
        <v>1289</v>
      </c>
      <c r="C410" s="74">
        <v>479.4</v>
      </c>
      <c r="D410" s="75">
        <f t="shared" si="7"/>
        <v>480</v>
      </c>
      <c r="J410"/>
      <c r="K410"/>
    </row>
    <row r="411" spans="1:11" ht="15" customHeight="1" x14ac:dyDescent="0.25">
      <c r="A411" s="72" t="s">
        <v>1292</v>
      </c>
      <c r="B411" s="73" t="s">
        <v>1291</v>
      </c>
      <c r="C411" s="74">
        <v>457.7</v>
      </c>
      <c r="D411" s="75">
        <f t="shared" si="7"/>
        <v>460</v>
      </c>
      <c r="J411"/>
      <c r="K411"/>
    </row>
    <row r="412" spans="1:11" ht="15" customHeight="1" x14ac:dyDescent="0.25">
      <c r="A412" s="72" t="s">
        <v>1294</v>
      </c>
      <c r="B412" s="73" t="s">
        <v>1293</v>
      </c>
      <c r="C412" s="74">
        <v>425.9</v>
      </c>
      <c r="D412" s="75">
        <f t="shared" si="7"/>
        <v>430</v>
      </c>
      <c r="J412"/>
      <c r="K412"/>
    </row>
    <row r="413" spans="1:11" ht="15" customHeight="1" x14ac:dyDescent="0.25">
      <c r="A413" s="72" t="s">
        <v>1296</v>
      </c>
      <c r="B413" s="73" t="s">
        <v>1295</v>
      </c>
      <c r="C413" s="74">
        <v>591.9</v>
      </c>
      <c r="D413" s="75">
        <f t="shared" si="7"/>
        <v>590</v>
      </c>
      <c r="J413"/>
      <c r="K413"/>
    </row>
    <row r="414" spans="1:11" ht="15" customHeight="1" x14ac:dyDescent="0.25">
      <c r="A414" s="72" t="s">
        <v>1298</v>
      </c>
      <c r="B414" s="73" t="s">
        <v>1297</v>
      </c>
      <c r="C414" s="74">
        <v>468.2</v>
      </c>
      <c r="D414" s="75">
        <f t="shared" si="7"/>
        <v>470</v>
      </c>
      <c r="J414"/>
      <c r="K414"/>
    </row>
    <row r="415" spans="1:11" ht="15" customHeight="1" x14ac:dyDescent="0.25">
      <c r="A415" s="72" t="s">
        <v>84</v>
      </c>
      <c r="B415" s="73" t="s">
        <v>83</v>
      </c>
      <c r="C415" s="74">
        <v>479.2</v>
      </c>
      <c r="D415" s="75">
        <f t="shared" si="7"/>
        <v>480</v>
      </c>
      <c r="J415"/>
      <c r="K415"/>
    </row>
    <row r="416" spans="1:11" ht="15" customHeight="1" x14ac:dyDescent="0.25">
      <c r="A416" s="72" t="s">
        <v>1300</v>
      </c>
      <c r="B416" s="73" t="s">
        <v>1299</v>
      </c>
      <c r="C416" s="74">
        <v>505.4</v>
      </c>
      <c r="D416" s="75">
        <f t="shared" si="7"/>
        <v>510</v>
      </c>
      <c r="J416"/>
      <c r="K416"/>
    </row>
    <row r="417" spans="1:11" ht="15" customHeight="1" x14ac:dyDescent="0.25">
      <c r="A417" s="72" t="s">
        <v>1153</v>
      </c>
      <c r="B417" s="73" t="s">
        <v>1152</v>
      </c>
      <c r="C417" s="74">
        <v>491.2</v>
      </c>
      <c r="D417" s="75">
        <f t="shared" si="7"/>
        <v>490</v>
      </c>
      <c r="J417"/>
      <c r="K417"/>
    </row>
    <row r="418" spans="1:11" ht="15" customHeight="1" x14ac:dyDescent="0.25">
      <c r="A418" s="72" t="s">
        <v>861</v>
      </c>
      <c r="B418" s="73" t="s">
        <v>860</v>
      </c>
      <c r="C418" s="74">
        <v>534.79999999999995</v>
      </c>
      <c r="D418" s="75">
        <f t="shared" si="7"/>
        <v>530</v>
      </c>
      <c r="J418"/>
      <c r="K418"/>
    </row>
    <row r="419" spans="1:11" ht="15" customHeight="1" x14ac:dyDescent="0.25">
      <c r="A419" s="72" t="s">
        <v>1302</v>
      </c>
      <c r="B419" s="73" t="s">
        <v>1301</v>
      </c>
      <c r="C419" s="74">
        <v>462.6</v>
      </c>
      <c r="D419" s="75">
        <f t="shared" si="7"/>
        <v>460</v>
      </c>
      <c r="J419"/>
      <c r="K419"/>
    </row>
    <row r="420" spans="1:11" ht="15" customHeight="1" x14ac:dyDescent="0.25">
      <c r="A420" s="72" t="s">
        <v>86</v>
      </c>
      <c r="B420" s="73" t="s">
        <v>85</v>
      </c>
      <c r="C420" s="74">
        <v>537.1</v>
      </c>
      <c r="D420" s="75">
        <f t="shared" si="7"/>
        <v>540</v>
      </c>
      <c r="J420"/>
      <c r="K420"/>
    </row>
    <row r="421" spans="1:11" ht="15" customHeight="1" x14ac:dyDescent="0.25">
      <c r="A421" s="72" t="s">
        <v>863</v>
      </c>
      <c r="B421" s="73" t="s">
        <v>862</v>
      </c>
      <c r="C421" s="74">
        <v>540.4</v>
      </c>
      <c r="D421" s="75">
        <f t="shared" si="7"/>
        <v>540</v>
      </c>
      <c r="J421"/>
      <c r="K421"/>
    </row>
    <row r="422" spans="1:11" ht="15" customHeight="1" x14ac:dyDescent="0.25">
      <c r="A422" s="72" t="s">
        <v>1155</v>
      </c>
      <c r="B422" s="73" t="s">
        <v>1154</v>
      </c>
      <c r="C422" s="74">
        <v>670.7</v>
      </c>
      <c r="D422" s="75">
        <f t="shared" si="7"/>
        <v>670</v>
      </c>
      <c r="J422"/>
      <c r="K422"/>
    </row>
    <row r="423" spans="1:11" ht="15" customHeight="1" x14ac:dyDescent="0.25">
      <c r="A423" s="72" t="s">
        <v>965</v>
      </c>
      <c r="B423" s="73" t="s">
        <v>964</v>
      </c>
      <c r="C423" s="74">
        <v>498.3</v>
      </c>
      <c r="D423" s="75">
        <f t="shared" si="7"/>
        <v>500</v>
      </c>
      <c r="J423"/>
      <c r="K423"/>
    </row>
    <row r="424" spans="1:11" ht="15" customHeight="1" x14ac:dyDescent="0.25">
      <c r="A424" s="72" t="s">
        <v>180</v>
      </c>
      <c r="B424" s="73" t="s">
        <v>179</v>
      </c>
      <c r="C424" s="74">
        <v>575</v>
      </c>
      <c r="D424" s="75">
        <f t="shared" si="7"/>
        <v>580</v>
      </c>
      <c r="J424"/>
      <c r="K424"/>
    </row>
    <row r="425" spans="1:11" ht="15" customHeight="1" x14ac:dyDescent="0.25">
      <c r="A425" s="72" t="s">
        <v>182</v>
      </c>
      <c r="B425" s="73" t="s">
        <v>181</v>
      </c>
      <c r="C425" s="74">
        <v>616.1</v>
      </c>
      <c r="D425" s="75">
        <f t="shared" si="7"/>
        <v>620</v>
      </c>
      <c r="J425"/>
      <c r="K425"/>
    </row>
    <row r="426" spans="1:11" ht="15" customHeight="1" x14ac:dyDescent="0.25">
      <c r="A426" s="72" t="s">
        <v>88</v>
      </c>
      <c r="B426" s="73" t="s">
        <v>87</v>
      </c>
      <c r="C426" s="74">
        <v>509.2</v>
      </c>
      <c r="D426" s="75">
        <f t="shared" si="7"/>
        <v>510</v>
      </c>
      <c r="J426"/>
      <c r="K426"/>
    </row>
    <row r="427" spans="1:11" ht="15" customHeight="1" x14ac:dyDescent="0.25">
      <c r="A427" s="72" t="s">
        <v>967</v>
      </c>
      <c r="B427" s="73" t="s">
        <v>966</v>
      </c>
      <c r="C427" s="74">
        <v>469.9</v>
      </c>
      <c r="D427" s="75">
        <f t="shared" si="7"/>
        <v>470</v>
      </c>
      <c r="J427"/>
      <c r="K427"/>
    </row>
    <row r="428" spans="1:11" ht="15" customHeight="1" x14ac:dyDescent="0.25">
      <c r="A428" s="72" t="s">
        <v>184</v>
      </c>
      <c r="B428" s="73" t="s">
        <v>183</v>
      </c>
      <c r="C428" s="74">
        <v>608.6</v>
      </c>
      <c r="D428" s="75">
        <f t="shared" si="7"/>
        <v>610</v>
      </c>
      <c r="J428"/>
      <c r="K428"/>
    </row>
    <row r="429" spans="1:11" ht="15" customHeight="1" x14ac:dyDescent="0.25">
      <c r="A429" s="72" t="s">
        <v>969</v>
      </c>
      <c r="B429" s="73" t="s">
        <v>968</v>
      </c>
      <c r="C429" s="74">
        <v>444.7</v>
      </c>
      <c r="D429" s="75">
        <f t="shared" si="7"/>
        <v>440</v>
      </c>
      <c r="J429"/>
      <c r="K429"/>
    </row>
    <row r="430" spans="1:11" ht="15" customHeight="1" x14ac:dyDescent="0.25">
      <c r="A430" s="72" t="s">
        <v>90</v>
      </c>
      <c r="B430" s="73" t="s">
        <v>89</v>
      </c>
      <c r="C430" s="74">
        <v>445.4</v>
      </c>
      <c r="D430" s="75">
        <f t="shared" si="7"/>
        <v>450</v>
      </c>
      <c r="J430"/>
      <c r="K430"/>
    </row>
    <row r="431" spans="1:11" ht="15" customHeight="1" x14ac:dyDescent="0.25">
      <c r="A431" s="72" t="s">
        <v>92</v>
      </c>
      <c r="B431" s="73" t="s">
        <v>91</v>
      </c>
      <c r="C431" s="74">
        <v>565.70000000000005</v>
      </c>
      <c r="D431" s="75">
        <f t="shared" si="7"/>
        <v>570</v>
      </c>
      <c r="J431"/>
      <c r="K431"/>
    </row>
    <row r="432" spans="1:11" ht="15" customHeight="1" x14ac:dyDescent="0.25">
      <c r="A432" s="72" t="s">
        <v>186</v>
      </c>
      <c r="B432" s="73" t="s">
        <v>185</v>
      </c>
      <c r="C432" s="74">
        <v>532.20000000000005</v>
      </c>
      <c r="D432" s="75">
        <f t="shared" si="7"/>
        <v>530</v>
      </c>
      <c r="J432"/>
      <c r="K432"/>
    </row>
    <row r="433" spans="1:11" ht="15" customHeight="1" x14ac:dyDescent="0.25">
      <c r="A433" s="72" t="s">
        <v>95</v>
      </c>
      <c r="B433" s="73" t="s">
        <v>94</v>
      </c>
      <c r="C433" s="74">
        <v>585.5</v>
      </c>
      <c r="D433" s="75">
        <f t="shared" si="7"/>
        <v>590</v>
      </c>
      <c r="J433"/>
      <c r="K433"/>
    </row>
    <row r="434" spans="1:11" ht="15" customHeight="1" x14ac:dyDescent="0.25">
      <c r="A434" s="72" t="s">
        <v>533</v>
      </c>
      <c r="B434" s="73" t="s">
        <v>532</v>
      </c>
      <c r="C434" s="74">
        <v>490</v>
      </c>
      <c r="D434" s="75">
        <f t="shared" si="7"/>
        <v>490</v>
      </c>
      <c r="J434"/>
      <c r="K434"/>
    </row>
    <row r="435" spans="1:11" ht="15" customHeight="1" x14ac:dyDescent="0.25">
      <c r="A435" s="72" t="s">
        <v>413</v>
      </c>
      <c r="B435" s="73" t="s">
        <v>412</v>
      </c>
      <c r="C435" s="74">
        <v>479</v>
      </c>
      <c r="D435" s="75">
        <f t="shared" si="7"/>
        <v>480</v>
      </c>
      <c r="J435"/>
      <c r="K435"/>
    </row>
    <row r="436" spans="1:11" ht="15" customHeight="1" x14ac:dyDescent="0.25">
      <c r="A436" s="72" t="s">
        <v>1157</v>
      </c>
      <c r="B436" s="73" t="s">
        <v>1156</v>
      </c>
      <c r="C436" s="74">
        <v>542.29999999999995</v>
      </c>
      <c r="D436" s="75">
        <f t="shared" si="7"/>
        <v>540</v>
      </c>
      <c r="J436"/>
      <c r="K436"/>
    </row>
    <row r="437" spans="1:11" ht="15" customHeight="1" x14ac:dyDescent="0.25">
      <c r="A437" s="72" t="s">
        <v>188</v>
      </c>
      <c r="B437" s="73" t="s">
        <v>187</v>
      </c>
      <c r="C437" s="74">
        <v>538.79999999999995</v>
      </c>
      <c r="D437" s="75">
        <f t="shared" si="7"/>
        <v>540</v>
      </c>
      <c r="J437"/>
      <c r="K437"/>
    </row>
    <row r="438" spans="1:11" ht="15" customHeight="1" x14ac:dyDescent="0.25">
      <c r="A438" s="72" t="s">
        <v>971</v>
      </c>
      <c r="B438" s="73" t="s">
        <v>970</v>
      </c>
      <c r="C438" s="74">
        <v>568.6</v>
      </c>
      <c r="D438" s="75">
        <f t="shared" si="7"/>
        <v>570</v>
      </c>
      <c r="J438"/>
      <c r="K438"/>
    </row>
    <row r="439" spans="1:11" ht="15" customHeight="1" x14ac:dyDescent="0.25">
      <c r="A439" s="72" t="s">
        <v>865</v>
      </c>
      <c r="B439" s="73" t="s">
        <v>864</v>
      </c>
      <c r="C439" s="74">
        <v>421.6</v>
      </c>
      <c r="D439" s="75">
        <f t="shared" si="7"/>
        <v>420</v>
      </c>
      <c r="J439"/>
      <c r="K439"/>
    </row>
    <row r="440" spans="1:11" ht="15" customHeight="1" x14ac:dyDescent="0.25">
      <c r="A440" s="72" t="s">
        <v>190</v>
      </c>
      <c r="B440" s="73" t="s">
        <v>189</v>
      </c>
      <c r="C440" s="74">
        <v>537.9</v>
      </c>
      <c r="D440" s="75">
        <f t="shared" si="7"/>
        <v>540</v>
      </c>
      <c r="J440"/>
      <c r="K440"/>
    </row>
    <row r="441" spans="1:11" ht="15" customHeight="1" x14ac:dyDescent="0.25">
      <c r="A441" s="72" t="s">
        <v>973</v>
      </c>
      <c r="B441" s="73" t="s">
        <v>972</v>
      </c>
      <c r="C441" s="74">
        <v>524.9</v>
      </c>
      <c r="D441" s="75">
        <f t="shared" si="7"/>
        <v>520</v>
      </c>
      <c r="J441"/>
      <c r="K441"/>
    </row>
    <row r="442" spans="1:11" ht="15" customHeight="1" x14ac:dyDescent="0.25">
      <c r="A442" s="72" t="s">
        <v>192</v>
      </c>
      <c r="B442" s="73" t="s">
        <v>191</v>
      </c>
      <c r="C442" s="74">
        <v>649.9</v>
      </c>
      <c r="D442" s="75">
        <f t="shared" si="7"/>
        <v>650</v>
      </c>
      <c r="J442"/>
      <c r="K442"/>
    </row>
    <row r="443" spans="1:11" ht="15" customHeight="1" x14ac:dyDescent="0.25">
      <c r="A443" s="72" t="s">
        <v>194</v>
      </c>
      <c r="B443" s="73" t="s">
        <v>193</v>
      </c>
      <c r="C443" s="74">
        <v>478.4</v>
      </c>
      <c r="D443" s="75">
        <f t="shared" si="7"/>
        <v>480</v>
      </c>
      <c r="J443"/>
      <c r="K443"/>
    </row>
    <row r="444" spans="1:11" ht="15" customHeight="1" x14ac:dyDescent="0.25">
      <c r="A444" s="72" t="s">
        <v>867</v>
      </c>
      <c r="B444" s="73" t="s">
        <v>866</v>
      </c>
      <c r="C444" s="74">
        <v>712.7</v>
      </c>
      <c r="D444" s="75">
        <f t="shared" si="7"/>
        <v>710</v>
      </c>
      <c r="J444"/>
      <c r="K444"/>
    </row>
    <row r="445" spans="1:11" ht="15" customHeight="1" x14ac:dyDescent="0.25">
      <c r="A445" s="72" t="s">
        <v>975</v>
      </c>
      <c r="B445" s="73" t="s">
        <v>974</v>
      </c>
      <c r="C445" s="74">
        <v>486.4</v>
      </c>
      <c r="D445" s="75">
        <f t="shared" si="7"/>
        <v>490</v>
      </c>
      <c r="J445"/>
      <c r="K445"/>
    </row>
    <row r="446" spans="1:11" ht="15" customHeight="1" x14ac:dyDescent="0.25">
      <c r="A446" s="72" t="s">
        <v>869</v>
      </c>
      <c r="B446" s="73" t="s">
        <v>868</v>
      </c>
      <c r="C446" s="74">
        <v>494.2</v>
      </c>
      <c r="D446" s="75">
        <f t="shared" si="7"/>
        <v>490</v>
      </c>
      <c r="J446"/>
      <c r="K446"/>
    </row>
    <row r="447" spans="1:11" ht="15" customHeight="1" x14ac:dyDescent="0.25">
      <c r="A447" s="72" t="s">
        <v>871</v>
      </c>
      <c r="B447" s="73" t="s">
        <v>870</v>
      </c>
      <c r="C447" s="74">
        <v>509.5</v>
      </c>
      <c r="D447" s="75">
        <f t="shared" si="7"/>
        <v>510</v>
      </c>
      <c r="J447"/>
      <c r="K447"/>
    </row>
    <row r="448" spans="1:11" ht="15" customHeight="1" x14ac:dyDescent="0.25">
      <c r="A448" s="72" t="s">
        <v>197</v>
      </c>
      <c r="B448" s="73" t="s">
        <v>196</v>
      </c>
      <c r="C448" s="74">
        <v>547.20000000000005</v>
      </c>
      <c r="D448" s="75">
        <f t="shared" si="7"/>
        <v>550</v>
      </c>
      <c r="J448"/>
      <c r="K448"/>
    </row>
    <row r="449" spans="1:11" ht="15" customHeight="1" x14ac:dyDescent="0.25">
      <c r="A449" s="72" t="s">
        <v>535</v>
      </c>
      <c r="B449" s="73" t="s">
        <v>534</v>
      </c>
      <c r="C449" s="74">
        <v>469.3</v>
      </c>
      <c r="D449" s="75">
        <f t="shared" si="7"/>
        <v>470</v>
      </c>
      <c r="J449"/>
      <c r="K449"/>
    </row>
    <row r="450" spans="1:11" ht="15" customHeight="1" x14ac:dyDescent="0.25">
      <c r="A450" s="72" t="s">
        <v>873</v>
      </c>
      <c r="B450" s="73" t="s">
        <v>872</v>
      </c>
      <c r="C450" s="74">
        <v>658</v>
      </c>
      <c r="D450" s="75">
        <f t="shared" si="7"/>
        <v>660</v>
      </c>
      <c r="J450"/>
      <c r="K450"/>
    </row>
    <row r="451" spans="1:11" ht="15" customHeight="1" x14ac:dyDescent="0.25">
      <c r="A451" s="72" t="s">
        <v>199</v>
      </c>
      <c r="B451" s="73" t="s">
        <v>198</v>
      </c>
      <c r="C451" s="74">
        <v>679.6</v>
      </c>
      <c r="D451" s="75">
        <f t="shared" si="7"/>
        <v>680</v>
      </c>
      <c r="J451"/>
      <c r="K451"/>
    </row>
    <row r="452" spans="1:11" ht="15" customHeight="1" x14ac:dyDescent="0.25">
      <c r="A452" s="72" t="s">
        <v>977</v>
      </c>
      <c r="B452" s="73" t="s">
        <v>976</v>
      </c>
      <c r="C452" s="74">
        <v>468.2</v>
      </c>
      <c r="D452" s="75">
        <f t="shared" si="7"/>
        <v>470</v>
      </c>
      <c r="J452"/>
      <c r="K452"/>
    </row>
    <row r="453" spans="1:11" ht="15" customHeight="1" x14ac:dyDescent="0.25">
      <c r="A453" s="72" t="s">
        <v>537</v>
      </c>
      <c r="B453" s="73" t="s">
        <v>536</v>
      </c>
      <c r="C453" s="74">
        <v>480.9</v>
      </c>
      <c r="D453" s="75">
        <f t="shared" si="7"/>
        <v>480</v>
      </c>
      <c r="J453"/>
      <c r="K453"/>
    </row>
    <row r="454" spans="1:11" ht="15" customHeight="1" x14ac:dyDescent="0.25">
      <c r="A454" s="72" t="s">
        <v>539</v>
      </c>
      <c r="B454" s="73" t="s">
        <v>538</v>
      </c>
      <c r="C454" s="74">
        <v>446.3</v>
      </c>
      <c r="D454" s="75">
        <f t="shared" si="7"/>
        <v>450</v>
      </c>
      <c r="J454"/>
      <c r="K454"/>
    </row>
    <row r="455" spans="1:11" ht="15" customHeight="1" x14ac:dyDescent="0.25">
      <c r="A455" s="72" t="s">
        <v>979</v>
      </c>
      <c r="B455" s="73" t="s">
        <v>978</v>
      </c>
      <c r="C455" s="74">
        <v>421.7</v>
      </c>
      <c r="D455" s="75">
        <f t="shared" si="7"/>
        <v>420</v>
      </c>
      <c r="J455"/>
      <c r="K455"/>
    </row>
    <row r="456" spans="1:11" ht="15" customHeight="1" x14ac:dyDescent="0.25">
      <c r="A456" s="72" t="s">
        <v>56</v>
      </c>
      <c r="B456" s="73" t="s">
        <v>1158</v>
      </c>
      <c r="C456" s="74">
        <v>501</v>
      </c>
      <c r="D456" s="75">
        <f t="shared" si="7"/>
        <v>500</v>
      </c>
      <c r="J456"/>
      <c r="K456"/>
    </row>
    <row r="457" spans="1:11" ht="15" customHeight="1" x14ac:dyDescent="0.25">
      <c r="A457" s="72" t="s">
        <v>1160</v>
      </c>
      <c r="B457" s="73" t="s">
        <v>1159</v>
      </c>
      <c r="C457" s="74">
        <v>504.1</v>
      </c>
      <c r="D457" s="75">
        <f t="shared" si="7"/>
        <v>500</v>
      </c>
      <c r="J457"/>
      <c r="K457"/>
    </row>
    <row r="458" spans="1:11" ht="15" customHeight="1" x14ac:dyDescent="0.25">
      <c r="A458" s="72" t="s">
        <v>541</v>
      </c>
      <c r="B458" s="73" t="s">
        <v>540</v>
      </c>
      <c r="C458" s="74">
        <v>451</v>
      </c>
      <c r="D458" s="75">
        <f t="shared" si="7"/>
        <v>450</v>
      </c>
      <c r="J458"/>
      <c r="K458"/>
    </row>
    <row r="459" spans="1:11" ht="15" customHeight="1" x14ac:dyDescent="0.25">
      <c r="A459" s="72" t="s">
        <v>201</v>
      </c>
      <c r="B459" s="73" t="s">
        <v>200</v>
      </c>
      <c r="C459" s="74">
        <v>547</v>
      </c>
      <c r="D459" s="75">
        <f t="shared" si="7"/>
        <v>550</v>
      </c>
      <c r="J459"/>
      <c r="K459"/>
    </row>
    <row r="460" spans="1:11" ht="15" customHeight="1" x14ac:dyDescent="0.25">
      <c r="A460" s="72" t="s">
        <v>543</v>
      </c>
      <c r="B460" s="73" t="s">
        <v>542</v>
      </c>
      <c r="C460" s="74">
        <v>541.1</v>
      </c>
      <c r="D460" s="75">
        <f t="shared" si="7"/>
        <v>540</v>
      </c>
      <c r="J460"/>
      <c r="K460"/>
    </row>
    <row r="461" spans="1:11" ht="15" customHeight="1" x14ac:dyDescent="0.25">
      <c r="A461" s="72" t="s">
        <v>415</v>
      </c>
      <c r="B461" s="73" t="s">
        <v>414</v>
      </c>
      <c r="C461" s="74">
        <v>470.6</v>
      </c>
      <c r="D461" s="75">
        <f t="shared" si="7"/>
        <v>470</v>
      </c>
      <c r="J461"/>
      <c r="K461"/>
    </row>
    <row r="462" spans="1:11" ht="15" customHeight="1" x14ac:dyDescent="0.25">
      <c r="A462" s="72" t="s">
        <v>417</v>
      </c>
      <c r="B462" s="73" t="s">
        <v>416</v>
      </c>
      <c r="C462" s="74">
        <v>524.4</v>
      </c>
      <c r="D462" s="75">
        <f t="shared" si="7"/>
        <v>520</v>
      </c>
      <c r="J462"/>
      <c r="K462"/>
    </row>
    <row r="463" spans="1:11" ht="15" customHeight="1" x14ac:dyDescent="0.25">
      <c r="A463" s="72" t="s">
        <v>1162</v>
      </c>
      <c r="B463" s="73" t="s">
        <v>1161</v>
      </c>
      <c r="C463" s="74">
        <v>441.6</v>
      </c>
      <c r="D463" s="75">
        <f t="shared" si="7"/>
        <v>440</v>
      </c>
      <c r="J463"/>
      <c r="K463"/>
    </row>
    <row r="464" spans="1:11" ht="15" customHeight="1" x14ac:dyDescent="0.25">
      <c r="A464" s="72" t="s">
        <v>1164</v>
      </c>
      <c r="B464" s="73" t="s">
        <v>1163</v>
      </c>
      <c r="C464" s="74">
        <v>415.7</v>
      </c>
      <c r="D464" s="75">
        <f t="shared" si="7"/>
        <v>420</v>
      </c>
      <c r="J464"/>
      <c r="K464"/>
    </row>
    <row r="465" spans="1:11" ht="15" customHeight="1" x14ac:dyDescent="0.25">
      <c r="A465" s="72" t="s">
        <v>1166</v>
      </c>
      <c r="B465" s="73" t="s">
        <v>1165</v>
      </c>
      <c r="C465" s="74">
        <v>454.5</v>
      </c>
      <c r="D465" s="75">
        <f t="shared" si="7"/>
        <v>450</v>
      </c>
      <c r="J465"/>
      <c r="K465"/>
    </row>
    <row r="466" spans="1:11" ht="15" customHeight="1" x14ac:dyDescent="0.25">
      <c r="A466" s="72" t="s">
        <v>779</v>
      </c>
      <c r="B466" s="73" t="s">
        <v>1167</v>
      </c>
      <c r="C466" s="74">
        <v>536.6</v>
      </c>
      <c r="D466" s="75">
        <f t="shared" si="7"/>
        <v>540</v>
      </c>
      <c r="J466"/>
      <c r="K466"/>
    </row>
    <row r="467" spans="1:11" ht="15" customHeight="1" x14ac:dyDescent="0.25">
      <c r="A467" s="72" t="s">
        <v>1169</v>
      </c>
      <c r="B467" s="73" t="s">
        <v>1168</v>
      </c>
      <c r="C467" s="74">
        <v>538.79999999999995</v>
      </c>
      <c r="D467" s="75">
        <f t="shared" si="7"/>
        <v>540</v>
      </c>
      <c r="J467"/>
      <c r="K467"/>
    </row>
    <row r="468" spans="1:11" ht="15" customHeight="1" x14ac:dyDescent="0.25">
      <c r="A468" s="72" t="s">
        <v>1171</v>
      </c>
      <c r="B468" s="73" t="s">
        <v>1170</v>
      </c>
      <c r="C468" s="74">
        <v>545.20000000000005</v>
      </c>
      <c r="D468" s="75">
        <f t="shared" si="7"/>
        <v>550</v>
      </c>
      <c r="J468"/>
      <c r="K468"/>
    </row>
    <row r="469" spans="1:11" ht="15" customHeight="1" x14ac:dyDescent="0.25">
      <c r="A469" s="72" t="s">
        <v>343</v>
      </c>
      <c r="B469" s="73" t="s">
        <v>342</v>
      </c>
      <c r="C469" s="74">
        <v>652.6</v>
      </c>
      <c r="D469" s="75">
        <f t="shared" ref="D469:D532" si="8">ROUND(C469,-1)</f>
        <v>650</v>
      </c>
      <c r="J469"/>
      <c r="K469"/>
    </row>
    <row r="470" spans="1:11" ht="15" customHeight="1" x14ac:dyDescent="0.25">
      <c r="A470" s="72" t="s">
        <v>545</v>
      </c>
      <c r="B470" s="73" t="s">
        <v>544</v>
      </c>
      <c r="C470" s="74">
        <v>513.79999999999995</v>
      </c>
      <c r="D470" s="75">
        <f t="shared" si="8"/>
        <v>510</v>
      </c>
      <c r="J470"/>
      <c r="K470"/>
    </row>
    <row r="471" spans="1:11" ht="15" customHeight="1" x14ac:dyDescent="0.25">
      <c r="A471" s="72" t="s">
        <v>346</v>
      </c>
      <c r="B471" s="73" t="s">
        <v>980</v>
      </c>
      <c r="C471" s="74">
        <v>524.9</v>
      </c>
      <c r="D471" s="75">
        <f t="shared" si="8"/>
        <v>520</v>
      </c>
      <c r="J471"/>
      <c r="K471"/>
    </row>
    <row r="472" spans="1:11" ht="15" customHeight="1" x14ac:dyDescent="0.25">
      <c r="A472" s="72" t="s">
        <v>203</v>
      </c>
      <c r="B472" s="73" t="s">
        <v>202</v>
      </c>
      <c r="C472" s="74">
        <v>525.70000000000005</v>
      </c>
      <c r="D472" s="75">
        <f t="shared" si="8"/>
        <v>530</v>
      </c>
      <c r="J472"/>
      <c r="K472"/>
    </row>
    <row r="473" spans="1:11" ht="15" customHeight="1" x14ac:dyDescent="0.25">
      <c r="A473" s="72" t="s">
        <v>419</v>
      </c>
      <c r="B473" s="73" t="s">
        <v>418</v>
      </c>
      <c r="C473" s="74">
        <v>459.2</v>
      </c>
      <c r="D473" s="75">
        <f t="shared" si="8"/>
        <v>460</v>
      </c>
      <c r="J473"/>
      <c r="K473"/>
    </row>
    <row r="474" spans="1:11" ht="15" customHeight="1" x14ac:dyDescent="0.25">
      <c r="A474" s="72" t="s">
        <v>875</v>
      </c>
      <c r="B474" s="73" t="s">
        <v>874</v>
      </c>
      <c r="C474" s="74">
        <v>635.29999999999995</v>
      </c>
      <c r="D474" s="75">
        <f t="shared" si="8"/>
        <v>640</v>
      </c>
      <c r="J474"/>
      <c r="K474"/>
    </row>
    <row r="475" spans="1:11" ht="15" customHeight="1" x14ac:dyDescent="0.25">
      <c r="A475" s="72" t="s">
        <v>345</v>
      </c>
      <c r="B475" s="73" t="s">
        <v>344</v>
      </c>
      <c r="C475" s="74">
        <v>627.20000000000005</v>
      </c>
      <c r="D475" s="75">
        <f t="shared" si="8"/>
        <v>630</v>
      </c>
      <c r="J475"/>
      <c r="K475"/>
    </row>
    <row r="476" spans="1:11" ht="15" customHeight="1" x14ac:dyDescent="0.25">
      <c r="A476" s="72" t="s">
        <v>1173</v>
      </c>
      <c r="B476" s="73" t="s">
        <v>1172</v>
      </c>
      <c r="C476" s="74">
        <v>632.79999999999995</v>
      </c>
      <c r="D476" s="75">
        <f t="shared" si="8"/>
        <v>630</v>
      </c>
      <c r="J476"/>
      <c r="K476"/>
    </row>
    <row r="477" spans="1:11" ht="15" customHeight="1" x14ac:dyDescent="0.25">
      <c r="A477" s="72" t="s">
        <v>1175</v>
      </c>
      <c r="B477" s="73" t="s">
        <v>1174</v>
      </c>
      <c r="C477" s="74">
        <v>512.29999999999995</v>
      </c>
      <c r="D477" s="75">
        <f t="shared" si="8"/>
        <v>510</v>
      </c>
      <c r="J477"/>
      <c r="K477"/>
    </row>
    <row r="478" spans="1:11" ht="15" customHeight="1" x14ac:dyDescent="0.25">
      <c r="A478" s="72" t="s">
        <v>547</v>
      </c>
      <c r="B478" s="73" t="s">
        <v>546</v>
      </c>
      <c r="C478" s="74">
        <v>579.4</v>
      </c>
      <c r="D478" s="75">
        <f t="shared" si="8"/>
        <v>580</v>
      </c>
      <c r="J478"/>
      <c r="K478"/>
    </row>
    <row r="479" spans="1:11" ht="15" customHeight="1" x14ac:dyDescent="0.25">
      <c r="A479" s="72" t="s">
        <v>982</v>
      </c>
      <c r="B479" s="73" t="s">
        <v>981</v>
      </c>
      <c r="C479" s="74">
        <v>489.3</v>
      </c>
      <c r="D479" s="75">
        <f t="shared" si="8"/>
        <v>490</v>
      </c>
      <c r="J479"/>
      <c r="K479"/>
    </row>
    <row r="480" spans="1:11" ht="15" customHeight="1" x14ac:dyDescent="0.25">
      <c r="A480" s="72" t="s">
        <v>1177</v>
      </c>
      <c r="B480" s="73" t="s">
        <v>1176</v>
      </c>
      <c r="C480" s="74">
        <v>455.7</v>
      </c>
      <c r="D480" s="75">
        <f t="shared" si="8"/>
        <v>460</v>
      </c>
      <c r="J480"/>
      <c r="K480"/>
    </row>
    <row r="481" spans="1:11" ht="15" customHeight="1" x14ac:dyDescent="0.25">
      <c r="A481" s="72" t="s">
        <v>984</v>
      </c>
      <c r="B481" s="73" t="s">
        <v>983</v>
      </c>
      <c r="C481" s="74">
        <v>545.5</v>
      </c>
      <c r="D481" s="75">
        <f t="shared" si="8"/>
        <v>550</v>
      </c>
      <c r="J481"/>
      <c r="K481"/>
    </row>
    <row r="482" spans="1:11" ht="15" customHeight="1" x14ac:dyDescent="0.25">
      <c r="A482" s="72" t="s">
        <v>986</v>
      </c>
      <c r="B482" s="73" t="s">
        <v>985</v>
      </c>
      <c r="C482" s="74">
        <v>532.79999999999995</v>
      </c>
      <c r="D482" s="75">
        <f t="shared" si="8"/>
        <v>530</v>
      </c>
      <c r="J482"/>
      <c r="K482"/>
    </row>
    <row r="483" spans="1:11" ht="15" customHeight="1" x14ac:dyDescent="0.25">
      <c r="A483" s="72" t="s">
        <v>1179</v>
      </c>
      <c r="B483" s="73" t="s">
        <v>1178</v>
      </c>
      <c r="C483" s="74">
        <v>487.3</v>
      </c>
      <c r="D483" s="75">
        <f t="shared" si="8"/>
        <v>490</v>
      </c>
      <c r="J483"/>
      <c r="K483"/>
    </row>
    <row r="484" spans="1:11" ht="15" customHeight="1" x14ac:dyDescent="0.25">
      <c r="A484" s="72" t="s">
        <v>1304</v>
      </c>
      <c r="B484" s="73" t="s">
        <v>1303</v>
      </c>
      <c r="C484" s="74">
        <v>437</v>
      </c>
      <c r="D484" s="75">
        <f t="shared" si="8"/>
        <v>440</v>
      </c>
      <c r="J484"/>
      <c r="K484"/>
    </row>
    <row r="485" spans="1:11" ht="15" customHeight="1" x14ac:dyDescent="0.25">
      <c r="A485" s="72" t="s">
        <v>988</v>
      </c>
      <c r="B485" s="73" t="s">
        <v>987</v>
      </c>
      <c r="C485" s="74">
        <v>506.9</v>
      </c>
      <c r="D485" s="75">
        <f t="shared" si="8"/>
        <v>510</v>
      </c>
      <c r="J485"/>
      <c r="K485"/>
    </row>
    <row r="486" spans="1:11" ht="15" customHeight="1" x14ac:dyDescent="0.25">
      <c r="A486" s="72" t="s">
        <v>205</v>
      </c>
      <c r="B486" s="73" t="s">
        <v>204</v>
      </c>
      <c r="C486" s="74">
        <v>546</v>
      </c>
      <c r="D486" s="75">
        <f t="shared" si="8"/>
        <v>550</v>
      </c>
      <c r="J486"/>
      <c r="K486"/>
    </row>
    <row r="487" spans="1:11" ht="15" customHeight="1" x14ac:dyDescent="0.25">
      <c r="A487" s="72" t="s">
        <v>990</v>
      </c>
      <c r="B487" s="73" t="s">
        <v>989</v>
      </c>
      <c r="C487" s="74">
        <v>487</v>
      </c>
      <c r="D487" s="75">
        <f t="shared" si="8"/>
        <v>490</v>
      </c>
      <c r="J487"/>
      <c r="K487"/>
    </row>
    <row r="488" spans="1:11" ht="15" customHeight="1" x14ac:dyDescent="0.25">
      <c r="A488" s="72" t="s">
        <v>877</v>
      </c>
      <c r="B488" s="73" t="s">
        <v>876</v>
      </c>
      <c r="C488" s="74">
        <v>689.8</v>
      </c>
      <c r="D488" s="75">
        <f t="shared" si="8"/>
        <v>690</v>
      </c>
      <c r="J488"/>
      <c r="K488"/>
    </row>
    <row r="489" spans="1:11" ht="15" customHeight="1" x14ac:dyDescent="0.25">
      <c r="A489" s="72" t="s">
        <v>348</v>
      </c>
      <c r="B489" s="73" t="s">
        <v>347</v>
      </c>
      <c r="C489" s="74">
        <v>703.4</v>
      </c>
      <c r="D489" s="75">
        <f t="shared" si="8"/>
        <v>700</v>
      </c>
      <c r="J489"/>
      <c r="K489"/>
    </row>
    <row r="490" spans="1:11" ht="15" customHeight="1" x14ac:dyDescent="0.25">
      <c r="A490" s="72" t="s">
        <v>992</v>
      </c>
      <c r="B490" s="73" t="s">
        <v>991</v>
      </c>
      <c r="C490" s="74">
        <v>420.1</v>
      </c>
      <c r="D490" s="75">
        <f t="shared" si="8"/>
        <v>420</v>
      </c>
      <c r="J490"/>
      <c r="K490"/>
    </row>
    <row r="491" spans="1:11" ht="15" customHeight="1" x14ac:dyDescent="0.25">
      <c r="A491" s="72" t="s">
        <v>994</v>
      </c>
      <c r="B491" s="73" t="s">
        <v>993</v>
      </c>
      <c r="C491" s="74">
        <v>462.8</v>
      </c>
      <c r="D491" s="75">
        <f t="shared" si="8"/>
        <v>460</v>
      </c>
      <c r="J491"/>
      <c r="K491"/>
    </row>
    <row r="492" spans="1:11" ht="15" customHeight="1" x14ac:dyDescent="0.25">
      <c r="A492" s="72" t="s">
        <v>996</v>
      </c>
      <c r="B492" s="73" t="s">
        <v>995</v>
      </c>
      <c r="C492" s="74">
        <v>448.9</v>
      </c>
      <c r="D492" s="75">
        <f t="shared" si="8"/>
        <v>450</v>
      </c>
      <c r="J492"/>
      <c r="K492"/>
    </row>
    <row r="493" spans="1:11" ht="15" customHeight="1" x14ac:dyDescent="0.25">
      <c r="A493" s="72" t="s">
        <v>350</v>
      </c>
      <c r="B493" s="73" t="s">
        <v>349</v>
      </c>
      <c r="C493" s="74">
        <v>504.9</v>
      </c>
      <c r="D493" s="75">
        <f t="shared" si="8"/>
        <v>500</v>
      </c>
      <c r="J493"/>
      <c r="K493"/>
    </row>
    <row r="494" spans="1:11" ht="15" customHeight="1" x14ac:dyDescent="0.25">
      <c r="A494" s="72" t="s">
        <v>998</v>
      </c>
      <c r="B494" s="73" t="s">
        <v>997</v>
      </c>
      <c r="C494" s="74">
        <v>478.4</v>
      </c>
      <c r="D494" s="75">
        <f t="shared" si="8"/>
        <v>480</v>
      </c>
      <c r="J494"/>
      <c r="K494"/>
    </row>
    <row r="495" spans="1:11" ht="15" customHeight="1" x14ac:dyDescent="0.25">
      <c r="A495" s="72" t="s">
        <v>879</v>
      </c>
      <c r="B495" s="73" t="s">
        <v>878</v>
      </c>
      <c r="C495" s="74">
        <v>565.5</v>
      </c>
      <c r="D495" s="75">
        <f t="shared" si="8"/>
        <v>570</v>
      </c>
      <c r="J495"/>
      <c r="K495"/>
    </row>
    <row r="496" spans="1:11" ht="15" customHeight="1" x14ac:dyDescent="0.25">
      <c r="A496" s="72" t="s">
        <v>352</v>
      </c>
      <c r="B496" s="73" t="s">
        <v>351</v>
      </c>
      <c r="C496" s="74">
        <v>729.7</v>
      </c>
      <c r="D496" s="75">
        <f t="shared" si="8"/>
        <v>730</v>
      </c>
      <c r="J496"/>
      <c r="K496"/>
    </row>
    <row r="497" spans="1:11" ht="15" customHeight="1" x14ac:dyDescent="0.25">
      <c r="A497" s="72" t="s">
        <v>421</v>
      </c>
      <c r="B497" s="73" t="s">
        <v>420</v>
      </c>
      <c r="C497" s="74">
        <v>553.79999999999995</v>
      </c>
      <c r="D497" s="75">
        <f t="shared" si="8"/>
        <v>550</v>
      </c>
      <c r="J497"/>
      <c r="K497"/>
    </row>
    <row r="498" spans="1:11" ht="15" customHeight="1" x14ac:dyDescent="0.25">
      <c r="A498" s="72" t="s">
        <v>354</v>
      </c>
      <c r="B498" s="73" t="s">
        <v>353</v>
      </c>
      <c r="C498" s="74">
        <v>624</v>
      </c>
      <c r="D498" s="75">
        <f t="shared" si="8"/>
        <v>620</v>
      </c>
      <c r="J498"/>
      <c r="K498"/>
    </row>
    <row r="499" spans="1:11" ht="15" customHeight="1" x14ac:dyDescent="0.25">
      <c r="A499" s="72" t="s">
        <v>356</v>
      </c>
      <c r="B499" s="73" t="s">
        <v>355</v>
      </c>
      <c r="C499" s="74">
        <v>595.5</v>
      </c>
      <c r="D499" s="75">
        <f t="shared" si="8"/>
        <v>600</v>
      </c>
      <c r="J499"/>
      <c r="K499"/>
    </row>
    <row r="500" spans="1:11" ht="15" customHeight="1" x14ac:dyDescent="0.25">
      <c r="A500" s="72" t="s">
        <v>389</v>
      </c>
      <c r="B500" s="73" t="s">
        <v>1305</v>
      </c>
      <c r="C500" s="74">
        <v>469.3</v>
      </c>
      <c r="D500" s="75">
        <f t="shared" si="8"/>
        <v>470</v>
      </c>
      <c r="J500"/>
      <c r="K500"/>
    </row>
    <row r="501" spans="1:11" ht="15" customHeight="1" x14ac:dyDescent="0.25">
      <c r="A501" s="72" t="s">
        <v>549</v>
      </c>
      <c r="B501" s="73" t="s">
        <v>548</v>
      </c>
      <c r="C501" s="74">
        <v>488.2</v>
      </c>
      <c r="D501" s="75">
        <f t="shared" si="8"/>
        <v>490</v>
      </c>
      <c r="J501"/>
      <c r="K501"/>
    </row>
    <row r="502" spans="1:11" ht="15" customHeight="1" x14ac:dyDescent="0.25">
      <c r="A502" s="72" t="s">
        <v>1181</v>
      </c>
      <c r="B502" s="73" t="s">
        <v>1180</v>
      </c>
      <c r="C502" s="74">
        <v>441.7</v>
      </c>
      <c r="D502" s="75">
        <f t="shared" si="8"/>
        <v>440</v>
      </c>
      <c r="J502"/>
      <c r="K502"/>
    </row>
    <row r="503" spans="1:11" ht="15" customHeight="1" x14ac:dyDescent="0.25">
      <c r="A503" s="72" t="s">
        <v>1183</v>
      </c>
      <c r="B503" s="73" t="s">
        <v>1182</v>
      </c>
      <c r="C503" s="74">
        <v>484.5</v>
      </c>
      <c r="D503" s="75">
        <f t="shared" si="8"/>
        <v>480</v>
      </c>
      <c r="J503"/>
      <c r="K503"/>
    </row>
    <row r="504" spans="1:11" ht="15" customHeight="1" x14ac:dyDescent="0.25">
      <c r="A504" s="72" t="s">
        <v>358</v>
      </c>
      <c r="B504" s="73" t="s">
        <v>357</v>
      </c>
      <c r="C504" s="74">
        <v>527.9</v>
      </c>
      <c r="D504" s="75">
        <f t="shared" si="8"/>
        <v>530</v>
      </c>
      <c r="J504"/>
      <c r="K504"/>
    </row>
    <row r="505" spans="1:11" ht="15" customHeight="1" x14ac:dyDescent="0.25">
      <c r="A505" s="72" t="s">
        <v>423</v>
      </c>
      <c r="B505" s="73" t="s">
        <v>422</v>
      </c>
      <c r="C505" s="74">
        <v>454.3</v>
      </c>
      <c r="D505" s="75">
        <f t="shared" si="8"/>
        <v>450</v>
      </c>
      <c r="J505"/>
      <c r="K505"/>
    </row>
    <row r="506" spans="1:11" ht="15" customHeight="1" x14ac:dyDescent="0.25">
      <c r="A506" s="72" t="s">
        <v>881</v>
      </c>
      <c r="B506" s="73" t="s">
        <v>880</v>
      </c>
      <c r="C506" s="74">
        <v>580.79999999999995</v>
      </c>
      <c r="D506" s="75">
        <f t="shared" si="8"/>
        <v>580</v>
      </c>
      <c r="J506"/>
      <c r="K506"/>
    </row>
    <row r="507" spans="1:11" ht="15" customHeight="1" x14ac:dyDescent="0.25">
      <c r="A507" s="72" t="s">
        <v>1185</v>
      </c>
      <c r="B507" s="73" t="s">
        <v>1184</v>
      </c>
      <c r="C507" s="74">
        <v>444.5</v>
      </c>
      <c r="D507" s="75">
        <f t="shared" si="8"/>
        <v>440</v>
      </c>
      <c r="J507"/>
      <c r="K507"/>
    </row>
    <row r="508" spans="1:11" ht="15" customHeight="1" x14ac:dyDescent="0.25">
      <c r="A508" s="72" t="s">
        <v>551</v>
      </c>
      <c r="B508" s="73" t="s">
        <v>550</v>
      </c>
      <c r="C508" s="74">
        <v>509.6</v>
      </c>
      <c r="D508" s="75">
        <f t="shared" si="8"/>
        <v>510</v>
      </c>
      <c r="J508"/>
      <c r="K508"/>
    </row>
    <row r="509" spans="1:11" ht="15" customHeight="1" x14ac:dyDescent="0.25">
      <c r="A509" s="72" t="s">
        <v>553</v>
      </c>
      <c r="B509" s="73" t="s">
        <v>552</v>
      </c>
      <c r="C509" s="74">
        <v>582.70000000000005</v>
      </c>
      <c r="D509" s="75">
        <f t="shared" si="8"/>
        <v>580</v>
      </c>
      <c r="J509"/>
      <c r="K509"/>
    </row>
    <row r="510" spans="1:11" ht="15" customHeight="1" x14ac:dyDescent="0.25">
      <c r="A510" s="72" t="s">
        <v>1187</v>
      </c>
      <c r="B510" s="73" t="s">
        <v>1186</v>
      </c>
      <c r="C510" s="74">
        <v>546.9</v>
      </c>
      <c r="D510" s="75">
        <f t="shared" si="8"/>
        <v>550</v>
      </c>
      <c r="J510"/>
      <c r="K510"/>
    </row>
    <row r="511" spans="1:11" ht="15" customHeight="1" x14ac:dyDescent="0.25">
      <c r="A511" s="72" t="s">
        <v>425</v>
      </c>
      <c r="B511" s="73" t="s">
        <v>424</v>
      </c>
      <c r="C511" s="74">
        <v>421.3</v>
      </c>
      <c r="D511" s="75">
        <f t="shared" si="8"/>
        <v>420</v>
      </c>
      <c r="J511"/>
      <c r="K511"/>
    </row>
    <row r="512" spans="1:11" ht="15" customHeight="1" x14ac:dyDescent="0.25">
      <c r="A512" s="72" t="s">
        <v>207</v>
      </c>
      <c r="B512" s="73" t="s">
        <v>206</v>
      </c>
      <c r="C512" s="74">
        <v>590.4</v>
      </c>
      <c r="D512" s="75">
        <f t="shared" si="8"/>
        <v>590</v>
      </c>
      <c r="J512"/>
      <c r="K512"/>
    </row>
    <row r="513" spans="1:11" ht="15" customHeight="1" x14ac:dyDescent="0.25">
      <c r="A513" s="72" t="s">
        <v>209</v>
      </c>
      <c r="B513" s="73" t="s">
        <v>208</v>
      </c>
      <c r="C513" s="74">
        <v>477.2</v>
      </c>
      <c r="D513" s="75">
        <f t="shared" si="8"/>
        <v>480</v>
      </c>
      <c r="J513"/>
      <c r="K513"/>
    </row>
    <row r="514" spans="1:11" ht="15" customHeight="1" x14ac:dyDescent="0.25">
      <c r="A514" s="72" t="s">
        <v>883</v>
      </c>
      <c r="B514" s="73" t="s">
        <v>882</v>
      </c>
      <c r="C514" s="74">
        <v>584.20000000000005</v>
      </c>
      <c r="D514" s="75">
        <f t="shared" si="8"/>
        <v>580</v>
      </c>
      <c r="J514"/>
      <c r="K514"/>
    </row>
    <row r="515" spans="1:11" ht="15" customHeight="1" x14ac:dyDescent="0.25">
      <c r="A515" s="72" t="s">
        <v>555</v>
      </c>
      <c r="B515" s="73" t="s">
        <v>554</v>
      </c>
      <c r="C515" s="74">
        <v>556.6</v>
      </c>
      <c r="D515" s="75">
        <f t="shared" si="8"/>
        <v>560</v>
      </c>
      <c r="J515"/>
      <c r="K515"/>
    </row>
    <row r="516" spans="1:11" ht="15" customHeight="1" x14ac:dyDescent="0.25">
      <c r="A516" s="72" t="s">
        <v>97</v>
      </c>
      <c r="B516" s="73" t="s">
        <v>96</v>
      </c>
      <c r="C516" s="74">
        <v>501.2</v>
      </c>
      <c r="D516" s="75">
        <f t="shared" si="8"/>
        <v>500</v>
      </c>
      <c r="J516"/>
      <c r="K516"/>
    </row>
    <row r="517" spans="1:11" ht="15" customHeight="1" x14ac:dyDescent="0.25">
      <c r="A517" s="72" t="s">
        <v>39</v>
      </c>
      <c r="B517" s="73" t="s">
        <v>999</v>
      </c>
      <c r="C517" s="74">
        <v>468.1</v>
      </c>
      <c r="D517" s="75">
        <f t="shared" si="8"/>
        <v>470</v>
      </c>
      <c r="J517"/>
      <c r="K517"/>
    </row>
    <row r="518" spans="1:11" ht="15" customHeight="1" x14ac:dyDescent="0.25">
      <c r="A518" s="72" t="s">
        <v>211</v>
      </c>
      <c r="B518" s="73" t="s">
        <v>210</v>
      </c>
      <c r="C518" s="74">
        <v>573.4</v>
      </c>
      <c r="D518" s="75">
        <f t="shared" si="8"/>
        <v>570</v>
      </c>
      <c r="J518"/>
      <c r="K518"/>
    </row>
    <row r="519" spans="1:11" ht="15" customHeight="1" x14ac:dyDescent="0.25">
      <c r="A519" s="72" t="s">
        <v>1307</v>
      </c>
      <c r="B519" s="73" t="s">
        <v>1306</v>
      </c>
      <c r="C519" s="74">
        <v>462.2</v>
      </c>
      <c r="D519" s="75">
        <f t="shared" si="8"/>
        <v>460</v>
      </c>
      <c r="J519"/>
      <c r="K519"/>
    </row>
    <row r="520" spans="1:11" ht="15" customHeight="1" x14ac:dyDescent="0.25">
      <c r="A520" s="72" t="s">
        <v>1189</v>
      </c>
      <c r="B520" s="73" t="s">
        <v>1188</v>
      </c>
      <c r="C520" s="74">
        <v>474.7</v>
      </c>
      <c r="D520" s="75">
        <f t="shared" si="8"/>
        <v>470</v>
      </c>
      <c r="J520"/>
      <c r="K520"/>
    </row>
    <row r="521" spans="1:11" ht="15" customHeight="1" x14ac:dyDescent="0.25">
      <c r="A521" s="72" t="s">
        <v>1191</v>
      </c>
      <c r="B521" s="73" t="s">
        <v>1190</v>
      </c>
      <c r="C521" s="74">
        <v>429.8</v>
      </c>
      <c r="D521" s="75">
        <f t="shared" si="8"/>
        <v>430</v>
      </c>
      <c r="J521"/>
      <c r="K521"/>
    </row>
    <row r="522" spans="1:11" ht="15" customHeight="1" x14ac:dyDescent="0.25">
      <c r="A522" s="72" t="s">
        <v>1001</v>
      </c>
      <c r="B522" s="73" t="s">
        <v>1000</v>
      </c>
      <c r="C522" s="74">
        <v>504.4</v>
      </c>
      <c r="D522" s="75">
        <f t="shared" si="8"/>
        <v>500</v>
      </c>
      <c r="J522"/>
      <c r="K522"/>
    </row>
    <row r="523" spans="1:11" ht="15" customHeight="1" x14ac:dyDescent="0.25">
      <c r="A523" s="72" t="s">
        <v>360</v>
      </c>
      <c r="B523" s="73" t="s">
        <v>359</v>
      </c>
      <c r="C523" s="74">
        <v>506.4</v>
      </c>
      <c r="D523" s="75">
        <f t="shared" si="8"/>
        <v>510</v>
      </c>
      <c r="J523"/>
      <c r="K523"/>
    </row>
    <row r="524" spans="1:11" ht="15" customHeight="1" x14ac:dyDescent="0.25">
      <c r="A524" s="72" t="s">
        <v>557</v>
      </c>
      <c r="B524" s="73" t="s">
        <v>556</v>
      </c>
      <c r="C524" s="74">
        <v>487.7</v>
      </c>
      <c r="D524" s="75">
        <f t="shared" si="8"/>
        <v>490</v>
      </c>
      <c r="J524"/>
      <c r="K524"/>
    </row>
    <row r="525" spans="1:11" ht="15" customHeight="1" x14ac:dyDescent="0.25">
      <c r="A525" s="72" t="s">
        <v>213</v>
      </c>
      <c r="B525" s="73" t="s">
        <v>212</v>
      </c>
      <c r="C525" s="74">
        <v>462</v>
      </c>
      <c r="D525" s="75">
        <f t="shared" si="8"/>
        <v>460</v>
      </c>
      <c r="J525"/>
      <c r="K525"/>
    </row>
    <row r="526" spans="1:11" ht="15" customHeight="1" x14ac:dyDescent="0.25">
      <c r="A526" s="72" t="s">
        <v>1193</v>
      </c>
      <c r="B526" s="73" t="s">
        <v>1192</v>
      </c>
      <c r="C526" s="74">
        <v>492.8</v>
      </c>
      <c r="D526" s="75">
        <f t="shared" si="8"/>
        <v>490</v>
      </c>
      <c r="J526"/>
      <c r="K526"/>
    </row>
    <row r="527" spans="1:11" ht="15" customHeight="1" x14ac:dyDescent="0.25">
      <c r="A527" s="72" t="s">
        <v>362</v>
      </c>
      <c r="B527" s="73" t="s">
        <v>361</v>
      </c>
      <c r="C527" s="74">
        <v>784.2</v>
      </c>
      <c r="D527" s="75">
        <f t="shared" si="8"/>
        <v>780</v>
      </c>
      <c r="J527"/>
      <c r="K527"/>
    </row>
    <row r="528" spans="1:11" ht="15" customHeight="1" x14ac:dyDescent="0.25">
      <c r="A528" s="72" t="s">
        <v>559</v>
      </c>
      <c r="B528" s="73" t="s">
        <v>558</v>
      </c>
      <c r="C528" s="74">
        <v>511.4</v>
      </c>
      <c r="D528" s="75">
        <f t="shared" si="8"/>
        <v>510</v>
      </c>
      <c r="J528"/>
      <c r="K528"/>
    </row>
    <row r="529" spans="1:11" ht="15" customHeight="1" x14ac:dyDescent="0.25">
      <c r="A529" s="72" t="s">
        <v>1003</v>
      </c>
      <c r="B529" s="73" t="s">
        <v>1002</v>
      </c>
      <c r="C529" s="74">
        <v>504.2</v>
      </c>
      <c r="D529" s="75">
        <f t="shared" si="8"/>
        <v>500</v>
      </c>
      <c r="J529"/>
      <c r="K529"/>
    </row>
    <row r="530" spans="1:11" ht="15" customHeight="1" x14ac:dyDescent="0.25">
      <c r="A530" s="72" t="s">
        <v>561</v>
      </c>
      <c r="B530" s="73" t="s">
        <v>560</v>
      </c>
      <c r="C530" s="74">
        <v>490</v>
      </c>
      <c r="D530" s="75">
        <f t="shared" si="8"/>
        <v>490</v>
      </c>
      <c r="J530"/>
      <c r="K530"/>
    </row>
    <row r="531" spans="1:11" ht="15" customHeight="1" x14ac:dyDescent="0.25">
      <c r="A531" s="72" t="s">
        <v>365</v>
      </c>
      <c r="B531" s="73" t="s">
        <v>364</v>
      </c>
      <c r="C531" s="74">
        <v>764.8</v>
      </c>
      <c r="D531" s="75">
        <f t="shared" si="8"/>
        <v>760</v>
      </c>
      <c r="J531"/>
      <c r="K531"/>
    </row>
    <row r="532" spans="1:11" ht="15" customHeight="1" x14ac:dyDescent="0.25">
      <c r="A532" s="72" t="s">
        <v>885</v>
      </c>
      <c r="B532" s="73" t="s">
        <v>884</v>
      </c>
      <c r="C532" s="74">
        <v>574.9</v>
      </c>
      <c r="D532" s="75">
        <f t="shared" si="8"/>
        <v>570</v>
      </c>
      <c r="J532"/>
      <c r="K532"/>
    </row>
    <row r="533" spans="1:11" ht="15" customHeight="1" x14ac:dyDescent="0.25">
      <c r="A533" s="72" t="s">
        <v>772</v>
      </c>
      <c r="B533" s="73" t="s">
        <v>886</v>
      </c>
      <c r="C533" s="74">
        <v>653</v>
      </c>
      <c r="D533" s="75">
        <f t="shared" ref="D533:D596" si="9">ROUND(C533,-1)</f>
        <v>650</v>
      </c>
      <c r="J533"/>
      <c r="K533"/>
    </row>
    <row r="534" spans="1:11" ht="15" customHeight="1" x14ac:dyDescent="0.25">
      <c r="A534" s="72" t="s">
        <v>563</v>
      </c>
      <c r="B534" s="73" t="s">
        <v>562</v>
      </c>
      <c r="C534" s="74">
        <v>563.29999999999995</v>
      </c>
      <c r="D534" s="75">
        <f t="shared" si="9"/>
        <v>560</v>
      </c>
      <c r="J534"/>
      <c r="K534"/>
    </row>
    <row r="535" spans="1:11" ht="15" customHeight="1" x14ac:dyDescent="0.25">
      <c r="A535" s="72" t="s">
        <v>565</v>
      </c>
      <c r="B535" s="73" t="s">
        <v>564</v>
      </c>
      <c r="C535" s="74">
        <v>612.1</v>
      </c>
      <c r="D535" s="75">
        <f t="shared" si="9"/>
        <v>610</v>
      </c>
      <c r="J535"/>
      <c r="K535"/>
    </row>
    <row r="536" spans="1:11" ht="15" customHeight="1" x14ac:dyDescent="0.25">
      <c r="A536" s="72" t="s">
        <v>215</v>
      </c>
      <c r="B536" s="73" t="s">
        <v>214</v>
      </c>
      <c r="C536" s="74">
        <v>562.9</v>
      </c>
      <c r="D536" s="75">
        <f t="shared" si="9"/>
        <v>560</v>
      </c>
      <c r="J536"/>
      <c r="K536"/>
    </row>
    <row r="537" spans="1:11" ht="15" customHeight="1" x14ac:dyDescent="0.25">
      <c r="A537" s="72" t="s">
        <v>888</v>
      </c>
      <c r="B537" s="73" t="s">
        <v>887</v>
      </c>
      <c r="C537" s="74">
        <v>566.6</v>
      </c>
      <c r="D537" s="75">
        <f t="shared" si="9"/>
        <v>570</v>
      </c>
      <c r="J537"/>
      <c r="K537"/>
    </row>
    <row r="538" spans="1:11" ht="15" customHeight="1" x14ac:dyDescent="0.25">
      <c r="A538" s="72" t="s">
        <v>890</v>
      </c>
      <c r="B538" s="73" t="s">
        <v>889</v>
      </c>
      <c r="C538" s="74">
        <v>609.20000000000005</v>
      </c>
      <c r="D538" s="75">
        <f t="shared" si="9"/>
        <v>610</v>
      </c>
      <c r="J538"/>
      <c r="K538"/>
    </row>
    <row r="539" spans="1:11" ht="15" customHeight="1" x14ac:dyDescent="0.25">
      <c r="A539" s="72" t="s">
        <v>892</v>
      </c>
      <c r="B539" s="73" t="s">
        <v>891</v>
      </c>
      <c r="C539" s="74">
        <v>651</v>
      </c>
      <c r="D539" s="75">
        <f t="shared" si="9"/>
        <v>650</v>
      </c>
      <c r="J539"/>
      <c r="K539"/>
    </row>
    <row r="540" spans="1:11" ht="15" customHeight="1" x14ac:dyDescent="0.25">
      <c r="A540" s="72" t="s">
        <v>1195</v>
      </c>
      <c r="B540" s="73" t="s">
        <v>1194</v>
      </c>
      <c r="C540" s="74">
        <v>430.4</v>
      </c>
      <c r="D540" s="75">
        <f t="shared" si="9"/>
        <v>430</v>
      </c>
      <c r="J540"/>
      <c r="K540"/>
    </row>
    <row r="541" spans="1:11" ht="15" customHeight="1" x14ac:dyDescent="0.25">
      <c r="A541" s="72" t="s">
        <v>1197</v>
      </c>
      <c r="B541" s="73" t="s">
        <v>1196</v>
      </c>
      <c r="C541" s="74">
        <v>403.2</v>
      </c>
      <c r="D541" s="75">
        <f t="shared" si="9"/>
        <v>400</v>
      </c>
      <c r="J541"/>
      <c r="K541"/>
    </row>
    <row r="542" spans="1:11" ht="15" customHeight="1" x14ac:dyDescent="0.25">
      <c r="A542" s="72" t="s">
        <v>1199</v>
      </c>
      <c r="B542" s="73" t="s">
        <v>1198</v>
      </c>
      <c r="C542" s="74">
        <v>488.7</v>
      </c>
      <c r="D542" s="75">
        <f t="shared" si="9"/>
        <v>490</v>
      </c>
      <c r="J542"/>
      <c r="K542"/>
    </row>
    <row r="543" spans="1:11" ht="15" customHeight="1" x14ac:dyDescent="0.25">
      <c r="A543" s="72" t="s">
        <v>1201</v>
      </c>
      <c r="B543" s="73" t="s">
        <v>1200</v>
      </c>
      <c r="C543" s="74">
        <v>524.1</v>
      </c>
      <c r="D543" s="75">
        <f t="shared" si="9"/>
        <v>520</v>
      </c>
      <c r="J543"/>
      <c r="K543"/>
    </row>
    <row r="544" spans="1:11" ht="15" customHeight="1" x14ac:dyDescent="0.25">
      <c r="A544" s="72" t="s">
        <v>567</v>
      </c>
      <c r="B544" s="73" t="s">
        <v>566</v>
      </c>
      <c r="C544" s="74">
        <v>533</v>
      </c>
      <c r="D544" s="75">
        <f t="shared" si="9"/>
        <v>530</v>
      </c>
      <c r="J544"/>
      <c r="K544"/>
    </row>
    <row r="545" spans="1:11" ht="15" customHeight="1" x14ac:dyDescent="0.25">
      <c r="A545" s="72" t="s">
        <v>569</v>
      </c>
      <c r="B545" s="73" t="s">
        <v>568</v>
      </c>
      <c r="C545" s="74">
        <v>512.4</v>
      </c>
      <c r="D545" s="75">
        <f t="shared" si="9"/>
        <v>510</v>
      </c>
      <c r="J545"/>
      <c r="K545"/>
    </row>
    <row r="546" spans="1:11" ht="15" customHeight="1" x14ac:dyDescent="0.25">
      <c r="A546" s="72" t="s">
        <v>894</v>
      </c>
      <c r="B546" s="73" t="s">
        <v>893</v>
      </c>
      <c r="C546" s="74">
        <v>517.4</v>
      </c>
      <c r="D546" s="75">
        <f t="shared" si="9"/>
        <v>520</v>
      </c>
      <c r="J546"/>
      <c r="K546"/>
    </row>
    <row r="547" spans="1:11" ht="15" customHeight="1" x14ac:dyDescent="0.25">
      <c r="A547" s="72" t="s">
        <v>896</v>
      </c>
      <c r="B547" s="73" t="s">
        <v>895</v>
      </c>
      <c r="C547" s="74">
        <v>567.29999999999995</v>
      </c>
      <c r="D547" s="75">
        <f t="shared" si="9"/>
        <v>570</v>
      </c>
      <c r="J547"/>
      <c r="K547"/>
    </row>
    <row r="548" spans="1:11" ht="15" customHeight="1" x14ac:dyDescent="0.25">
      <c r="A548" s="72" t="s">
        <v>571</v>
      </c>
      <c r="B548" s="73" t="s">
        <v>570</v>
      </c>
      <c r="C548" s="74">
        <v>507.9</v>
      </c>
      <c r="D548" s="75">
        <f t="shared" si="9"/>
        <v>510</v>
      </c>
      <c r="J548"/>
      <c r="K548"/>
    </row>
    <row r="549" spans="1:11" ht="15" customHeight="1" x14ac:dyDescent="0.25">
      <c r="A549" s="72" t="s">
        <v>1203</v>
      </c>
      <c r="B549" s="73" t="s">
        <v>1202</v>
      </c>
      <c r="C549" s="74">
        <v>500.2</v>
      </c>
      <c r="D549" s="75">
        <f t="shared" si="9"/>
        <v>500</v>
      </c>
      <c r="J549"/>
      <c r="K549"/>
    </row>
    <row r="550" spans="1:11" ht="15" customHeight="1" x14ac:dyDescent="0.25">
      <c r="A550" s="72" t="s">
        <v>573</v>
      </c>
      <c r="B550" s="73" t="s">
        <v>572</v>
      </c>
      <c r="C550" s="74">
        <v>497.1</v>
      </c>
      <c r="D550" s="75">
        <f t="shared" si="9"/>
        <v>500</v>
      </c>
      <c r="J550"/>
      <c r="K550"/>
    </row>
    <row r="551" spans="1:11" ht="15" customHeight="1" x14ac:dyDescent="0.25">
      <c r="A551" s="72" t="s">
        <v>1005</v>
      </c>
      <c r="B551" s="73" t="s">
        <v>1004</v>
      </c>
      <c r="C551" s="74">
        <v>458.7</v>
      </c>
      <c r="D551" s="75">
        <f t="shared" si="9"/>
        <v>460</v>
      </c>
      <c r="J551"/>
      <c r="K551"/>
    </row>
    <row r="552" spans="1:11" ht="15" customHeight="1" x14ac:dyDescent="0.25">
      <c r="A552" s="72" t="s">
        <v>1309</v>
      </c>
      <c r="B552" s="73" t="s">
        <v>1308</v>
      </c>
      <c r="C552" s="74">
        <v>472.9</v>
      </c>
      <c r="D552" s="75">
        <f t="shared" si="9"/>
        <v>470</v>
      </c>
      <c r="J552"/>
      <c r="K552"/>
    </row>
    <row r="553" spans="1:11" ht="15" customHeight="1" x14ac:dyDescent="0.25">
      <c r="A553" s="72" t="s">
        <v>1311</v>
      </c>
      <c r="B553" s="73" t="s">
        <v>1310</v>
      </c>
      <c r="C553" s="74">
        <v>504.1</v>
      </c>
      <c r="D553" s="75">
        <f t="shared" si="9"/>
        <v>500</v>
      </c>
      <c r="J553"/>
      <c r="K553"/>
    </row>
    <row r="554" spans="1:11" ht="15" customHeight="1" x14ac:dyDescent="0.25">
      <c r="A554" s="72" t="s">
        <v>613</v>
      </c>
      <c r="B554" s="73" t="s">
        <v>611</v>
      </c>
      <c r="C554" s="74">
        <v>515.6</v>
      </c>
      <c r="D554" s="75">
        <f t="shared" si="9"/>
        <v>520</v>
      </c>
      <c r="J554"/>
      <c r="K554"/>
    </row>
    <row r="555" spans="1:11" ht="15" customHeight="1" x14ac:dyDescent="0.25">
      <c r="A555" s="72" t="s">
        <v>615</v>
      </c>
      <c r="B555" s="73" t="s">
        <v>614</v>
      </c>
      <c r="C555" s="74">
        <v>578.1</v>
      </c>
      <c r="D555" s="75">
        <f t="shared" si="9"/>
        <v>580</v>
      </c>
      <c r="J555"/>
      <c r="K555"/>
    </row>
    <row r="556" spans="1:11" ht="15" customHeight="1" x14ac:dyDescent="0.25">
      <c r="A556" s="72" t="s">
        <v>617</v>
      </c>
      <c r="B556" s="73" t="s">
        <v>616</v>
      </c>
      <c r="C556" s="74">
        <v>515.5</v>
      </c>
      <c r="D556" s="75">
        <f t="shared" si="9"/>
        <v>520</v>
      </c>
      <c r="J556"/>
      <c r="K556"/>
    </row>
    <row r="557" spans="1:11" ht="15" customHeight="1" x14ac:dyDescent="0.25">
      <c r="A557" s="72" t="s">
        <v>285</v>
      </c>
      <c r="B557" s="73" t="s">
        <v>618</v>
      </c>
      <c r="C557" s="74">
        <v>504.1</v>
      </c>
      <c r="D557" s="75">
        <f t="shared" si="9"/>
        <v>500</v>
      </c>
      <c r="J557"/>
      <c r="K557"/>
    </row>
    <row r="558" spans="1:11" ht="15" customHeight="1" x14ac:dyDescent="0.25">
      <c r="A558" s="72" t="s">
        <v>620</v>
      </c>
      <c r="B558" s="73" t="s">
        <v>619</v>
      </c>
      <c r="C558" s="74">
        <v>495.9</v>
      </c>
      <c r="D558" s="75">
        <f t="shared" si="9"/>
        <v>500</v>
      </c>
      <c r="J558"/>
      <c r="K558"/>
    </row>
    <row r="559" spans="1:11" ht="15" customHeight="1" x14ac:dyDescent="0.25">
      <c r="A559" s="72" t="s">
        <v>622</v>
      </c>
      <c r="B559" s="73" t="s">
        <v>621</v>
      </c>
      <c r="C559" s="74">
        <v>517</v>
      </c>
      <c r="D559" s="75">
        <f t="shared" si="9"/>
        <v>520</v>
      </c>
      <c r="J559"/>
      <c r="K559"/>
    </row>
    <row r="560" spans="1:11" ht="15" customHeight="1" x14ac:dyDescent="0.25">
      <c r="A560" s="72" t="s">
        <v>624</v>
      </c>
      <c r="B560" s="73" t="s">
        <v>623</v>
      </c>
      <c r="C560" s="74">
        <v>497.3</v>
      </c>
      <c r="D560" s="75">
        <f t="shared" si="9"/>
        <v>500</v>
      </c>
      <c r="J560"/>
      <c r="K560"/>
    </row>
    <row r="561" spans="1:11" ht="15" customHeight="1" x14ac:dyDescent="0.25">
      <c r="A561" s="72" t="s">
        <v>626</v>
      </c>
      <c r="B561" s="73" t="s">
        <v>625</v>
      </c>
      <c r="C561" s="74">
        <v>478.6</v>
      </c>
      <c r="D561" s="75">
        <f t="shared" si="9"/>
        <v>480</v>
      </c>
      <c r="J561"/>
      <c r="K561"/>
    </row>
    <row r="562" spans="1:11" ht="15" customHeight="1" x14ac:dyDescent="0.25">
      <c r="A562" s="72" t="s">
        <v>628</v>
      </c>
      <c r="B562" s="73" t="s">
        <v>627</v>
      </c>
      <c r="C562" s="74">
        <v>472.8</v>
      </c>
      <c r="D562" s="75">
        <f t="shared" si="9"/>
        <v>470</v>
      </c>
      <c r="J562"/>
      <c r="K562"/>
    </row>
    <row r="563" spans="1:11" ht="15" customHeight="1" x14ac:dyDescent="0.25">
      <c r="A563" s="72" t="s">
        <v>630</v>
      </c>
      <c r="B563" s="73" t="s">
        <v>629</v>
      </c>
      <c r="C563" s="74">
        <v>529.5</v>
      </c>
      <c r="D563" s="75">
        <f t="shared" si="9"/>
        <v>530</v>
      </c>
      <c r="J563"/>
      <c r="K563"/>
    </row>
    <row r="564" spans="1:11" ht="15" customHeight="1" x14ac:dyDescent="0.25">
      <c r="A564" s="72" t="s">
        <v>632</v>
      </c>
      <c r="B564" s="73" t="s">
        <v>631</v>
      </c>
      <c r="C564" s="74">
        <v>513.9</v>
      </c>
      <c r="D564" s="75">
        <f t="shared" si="9"/>
        <v>510</v>
      </c>
      <c r="J564"/>
      <c r="K564"/>
    </row>
    <row r="565" spans="1:11" ht="15" customHeight="1" x14ac:dyDescent="0.25">
      <c r="A565" s="72" t="s">
        <v>634</v>
      </c>
      <c r="B565" s="73" t="s">
        <v>633</v>
      </c>
      <c r="C565" s="74">
        <v>517.4</v>
      </c>
      <c r="D565" s="75">
        <f t="shared" si="9"/>
        <v>520</v>
      </c>
      <c r="J565"/>
      <c r="K565"/>
    </row>
    <row r="566" spans="1:11" ht="15" customHeight="1" x14ac:dyDescent="0.25">
      <c r="A566" s="72" t="s">
        <v>636</v>
      </c>
      <c r="B566" s="73" t="s">
        <v>635</v>
      </c>
      <c r="C566" s="74">
        <v>459.8</v>
      </c>
      <c r="D566" s="75">
        <f t="shared" si="9"/>
        <v>460</v>
      </c>
      <c r="J566"/>
      <c r="K566"/>
    </row>
    <row r="567" spans="1:11" ht="15" customHeight="1" x14ac:dyDescent="0.25">
      <c r="A567" s="72" t="s">
        <v>638</v>
      </c>
      <c r="B567" s="73" t="s">
        <v>637</v>
      </c>
      <c r="C567" s="74">
        <v>502.1</v>
      </c>
      <c r="D567" s="75">
        <f t="shared" si="9"/>
        <v>500</v>
      </c>
      <c r="J567"/>
      <c r="K567"/>
    </row>
    <row r="568" spans="1:11" ht="15" customHeight="1" x14ac:dyDescent="0.25">
      <c r="A568" s="72" t="s">
        <v>640</v>
      </c>
      <c r="B568" s="73" t="s">
        <v>639</v>
      </c>
      <c r="C568" s="74">
        <v>480.5</v>
      </c>
      <c r="D568" s="75">
        <f t="shared" si="9"/>
        <v>480</v>
      </c>
      <c r="J568"/>
      <c r="K568"/>
    </row>
    <row r="569" spans="1:11" ht="15" customHeight="1" x14ac:dyDescent="0.25">
      <c r="A569" s="72" t="s">
        <v>642</v>
      </c>
      <c r="B569" s="73" t="s">
        <v>641</v>
      </c>
      <c r="C569" s="74">
        <v>469.2</v>
      </c>
      <c r="D569" s="75">
        <f t="shared" si="9"/>
        <v>470</v>
      </c>
      <c r="J569"/>
      <c r="K569"/>
    </row>
    <row r="570" spans="1:11" ht="15" customHeight="1" x14ac:dyDescent="0.25">
      <c r="A570" s="72" t="s">
        <v>644</v>
      </c>
      <c r="B570" s="73" t="s">
        <v>643</v>
      </c>
      <c r="C570" s="74">
        <v>560.9</v>
      </c>
      <c r="D570" s="75">
        <f t="shared" si="9"/>
        <v>560</v>
      </c>
      <c r="J570"/>
      <c r="K570"/>
    </row>
    <row r="571" spans="1:11" ht="15" customHeight="1" x14ac:dyDescent="0.25">
      <c r="A571" s="72" t="s">
        <v>646</v>
      </c>
      <c r="B571" s="73" t="s">
        <v>645</v>
      </c>
      <c r="C571" s="74">
        <v>621</v>
      </c>
      <c r="D571" s="75">
        <f t="shared" si="9"/>
        <v>620</v>
      </c>
      <c r="J571"/>
      <c r="K571"/>
    </row>
    <row r="572" spans="1:11" ht="15" customHeight="1" x14ac:dyDescent="0.25">
      <c r="A572" s="72" t="s">
        <v>648</v>
      </c>
      <c r="B572" s="73" t="s">
        <v>647</v>
      </c>
      <c r="C572" s="74">
        <v>535.1</v>
      </c>
      <c r="D572" s="75">
        <f t="shared" si="9"/>
        <v>540</v>
      </c>
      <c r="J572"/>
      <c r="K572"/>
    </row>
    <row r="573" spans="1:11" ht="15" customHeight="1" x14ac:dyDescent="0.25">
      <c r="A573" s="72" t="s">
        <v>650</v>
      </c>
      <c r="B573" s="73" t="s">
        <v>649</v>
      </c>
      <c r="C573" s="74">
        <v>558.1</v>
      </c>
      <c r="D573" s="75">
        <f t="shared" si="9"/>
        <v>560</v>
      </c>
      <c r="J573"/>
      <c r="K573"/>
    </row>
    <row r="574" spans="1:11" ht="15" customHeight="1" x14ac:dyDescent="0.25">
      <c r="A574" s="72" t="s">
        <v>652</v>
      </c>
      <c r="B574" s="73" t="s">
        <v>651</v>
      </c>
      <c r="C574" s="74">
        <v>668.6</v>
      </c>
      <c r="D574" s="75">
        <f t="shared" si="9"/>
        <v>670</v>
      </c>
      <c r="J574"/>
      <c r="K574"/>
    </row>
    <row r="575" spans="1:11" ht="15" customHeight="1" x14ac:dyDescent="0.25">
      <c r="A575" s="72" t="s">
        <v>654</v>
      </c>
      <c r="B575" s="73" t="s">
        <v>653</v>
      </c>
      <c r="C575" s="74">
        <v>520.4</v>
      </c>
      <c r="D575" s="75">
        <f t="shared" si="9"/>
        <v>520</v>
      </c>
      <c r="J575"/>
      <c r="K575"/>
    </row>
    <row r="576" spans="1:11" ht="15" customHeight="1" x14ac:dyDescent="0.25">
      <c r="A576" s="72" t="s">
        <v>656</v>
      </c>
      <c r="B576" s="73" t="s">
        <v>655</v>
      </c>
      <c r="C576" s="74">
        <v>559.29999999999995</v>
      </c>
      <c r="D576" s="75">
        <f t="shared" si="9"/>
        <v>560</v>
      </c>
      <c r="J576"/>
      <c r="K576"/>
    </row>
    <row r="577" spans="1:11" ht="15" customHeight="1" x14ac:dyDescent="0.25">
      <c r="A577" s="72" t="s">
        <v>658</v>
      </c>
      <c r="B577" s="73" t="s">
        <v>657</v>
      </c>
      <c r="C577" s="74">
        <v>633.70000000000005</v>
      </c>
      <c r="D577" s="75">
        <f t="shared" si="9"/>
        <v>630</v>
      </c>
      <c r="J577"/>
      <c r="K577"/>
    </row>
    <row r="578" spans="1:11" ht="15" customHeight="1" x14ac:dyDescent="0.25">
      <c r="A578" s="72" t="s">
        <v>660</v>
      </c>
      <c r="B578" s="73" t="s">
        <v>659</v>
      </c>
      <c r="C578" s="74">
        <v>544.20000000000005</v>
      </c>
      <c r="D578" s="75">
        <f t="shared" si="9"/>
        <v>540</v>
      </c>
      <c r="J578"/>
      <c r="K578"/>
    </row>
    <row r="579" spans="1:11" ht="15" customHeight="1" x14ac:dyDescent="0.25">
      <c r="A579" s="72" t="s">
        <v>662</v>
      </c>
      <c r="B579" s="73" t="s">
        <v>661</v>
      </c>
      <c r="C579" s="74">
        <v>537.20000000000005</v>
      </c>
      <c r="D579" s="75">
        <f t="shared" si="9"/>
        <v>540</v>
      </c>
      <c r="J579"/>
      <c r="K579"/>
    </row>
    <row r="580" spans="1:11" ht="15" customHeight="1" x14ac:dyDescent="0.25">
      <c r="A580" s="72" t="s">
        <v>1416</v>
      </c>
      <c r="B580" s="73" t="s">
        <v>702</v>
      </c>
      <c r="C580" s="74">
        <v>495.8</v>
      </c>
      <c r="D580" s="75">
        <f t="shared" si="9"/>
        <v>500</v>
      </c>
      <c r="J580"/>
      <c r="K580"/>
    </row>
    <row r="581" spans="1:11" ht="15" customHeight="1" x14ac:dyDescent="0.25">
      <c r="A581" s="72" t="s">
        <v>664</v>
      </c>
      <c r="B581" s="73" t="s">
        <v>663</v>
      </c>
      <c r="C581" s="74">
        <v>498.5</v>
      </c>
      <c r="D581" s="75">
        <f t="shared" si="9"/>
        <v>500</v>
      </c>
      <c r="J581"/>
      <c r="K581"/>
    </row>
    <row r="582" spans="1:11" ht="15" customHeight="1" x14ac:dyDescent="0.25">
      <c r="A582" s="72" t="s">
        <v>666</v>
      </c>
      <c r="B582" s="73" t="s">
        <v>665</v>
      </c>
      <c r="C582" s="74">
        <v>528</v>
      </c>
      <c r="D582" s="75">
        <f t="shared" si="9"/>
        <v>530</v>
      </c>
      <c r="J582"/>
      <c r="K582"/>
    </row>
    <row r="583" spans="1:11" ht="15" customHeight="1" x14ac:dyDescent="0.25">
      <c r="A583" s="72" t="s">
        <v>668</v>
      </c>
      <c r="B583" s="73" t="s">
        <v>667</v>
      </c>
      <c r="C583" s="74">
        <v>464.3</v>
      </c>
      <c r="D583" s="75">
        <f t="shared" si="9"/>
        <v>460</v>
      </c>
      <c r="J583"/>
      <c r="K583"/>
    </row>
    <row r="584" spans="1:11" ht="15" customHeight="1" x14ac:dyDescent="0.25">
      <c r="A584" s="72" t="s">
        <v>670</v>
      </c>
      <c r="B584" s="73" t="s">
        <v>669</v>
      </c>
      <c r="C584" s="74">
        <v>561.9</v>
      </c>
      <c r="D584" s="75">
        <f t="shared" si="9"/>
        <v>560</v>
      </c>
      <c r="J584"/>
      <c r="K584"/>
    </row>
    <row r="585" spans="1:11" ht="15" customHeight="1" x14ac:dyDescent="0.25">
      <c r="A585" s="72" t="s">
        <v>672</v>
      </c>
      <c r="B585" s="73" t="s">
        <v>671</v>
      </c>
      <c r="C585" s="74">
        <v>444.5</v>
      </c>
      <c r="D585" s="75">
        <f t="shared" si="9"/>
        <v>440</v>
      </c>
      <c r="J585"/>
      <c r="K585"/>
    </row>
    <row r="586" spans="1:11" ht="15" customHeight="1" x14ac:dyDescent="0.25">
      <c r="A586" s="72" t="s">
        <v>674</v>
      </c>
      <c r="B586" s="73" t="s">
        <v>673</v>
      </c>
      <c r="C586" s="74">
        <v>566.5</v>
      </c>
      <c r="D586" s="75">
        <f t="shared" si="9"/>
        <v>570</v>
      </c>
      <c r="J586"/>
      <c r="K586"/>
    </row>
    <row r="587" spans="1:11" ht="15" customHeight="1" x14ac:dyDescent="0.25">
      <c r="A587" s="72" t="s">
        <v>676</v>
      </c>
      <c r="B587" s="73" t="s">
        <v>675</v>
      </c>
      <c r="C587" s="74">
        <v>566.70000000000005</v>
      </c>
      <c r="D587" s="75">
        <f t="shared" si="9"/>
        <v>570</v>
      </c>
      <c r="J587"/>
      <c r="K587"/>
    </row>
    <row r="588" spans="1:11" ht="15" customHeight="1" x14ac:dyDescent="0.25">
      <c r="A588" s="72" t="s">
        <v>678</v>
      </c>
      <c r="B588" s="73" t="s">
        <v>677</v>
      </c>
      <c r="C588" s="74">
        <v>467.7</v>
      </c>
      <c r="D588" s="75">
        <f t="shared" si="9"/>
        <v>470</v>
      </c>
      <c r="J588"/>
      <c r="K588"/>
    </row>
    <row r="589" spans="1:11" ht="15" customHeight="1" x14ac:dyDescent="0.25">
      <c r="A589" s="72" t="s">
        <v>680</v>
      </c>
      <c r="B589" s="73" t="s">
        <v>679</v>
      </c>
      <c r="C589" s="74">
        <v>490.9</v>
      </c>
      <c r="D589" s="75">
        <f t="shared" si="9"/>
        <v>490</v>
      </c>
      <c r="J589"/>
      <c r="K589"/>
    </row>
    <row r="590" spans="1:11" ht="15" customHeight="1" x14ac:dyDescent="0.25">
      <c r="A590" s="72" t="s">
        <v>195</v>
      </c>
      <c r="B590" s="73" t="s">
        <v>681</v>
      </c>
      <c r="C590" s="74">
        <v>629.29999999999995</v>
      </c>
      <c r="D590" s="75">
        <f t="shared" si="9"/>
        <v>630</v>
      </c>
      <c r="J590"/>
      <c r="K590"/>
    </row>
    <row r="591" spans="1:11" ht="15" customHeight="1" x14ac:dyDescent="0.25">
      <c r="A591" s="72" t="s">
        <v>683</v>
      </c>
      <c r="B591" s="73" t="s">
        <v>682</v>
      </c>
      <c r="C591" s="74">
        <v>518.9</v>
      </c>
      <c r="D591" s="75">
        <f t="shared" si="9"/>
        <v>520</v>
      </c>
      <c r="J591"/>
      <c r="K591"/>
    </row>
    <row r="592" spans="1:11" ht="15" customHeight="1" x14ac:dyDescent="0.25">
      <c r="A592" s="72" t="s">
        <v>685</v>
      </c>
      <c r="B592" s="73" t="s">
        <v>684</v>
      </c>
      <c r="C592" s="74">
        <v>513.29999999999995</v>
      </c>
      <c r="D592" s="75">
        <f t="shared" si="9"/>
        <v>510</v>
      </c>
      <c r="J592"/>
      <c r="K592"/>
    </row>
    <row r="593" spans="1:11" ht="15" customHeight="1" x14ac:dyDescent="0.25">
      <c r="A593" s="72" t="s">
        <v>687</v>
      </c>
      <c r="B593" s="73" t="s">
        <v>686</v>
      </c>
      <c r="C593" s="74">
        <v>554.20000000000005</v>
      </c>
      <c r="D593" s="75">
        <f t="shared" si="9"/>
        <v>550</v>
      </c>
      <c r="J593"/>
      <c r="K593"/>
    </row>
    <row r="594" spans="1:11" ht="15" customHeight="1" x14ac:dyDescent="0.25">
      <c r="A594" s="72" t="s">
        <v>689</v>
      </c>
      <c r="B594" s="73" t="s">
        <v>688</v>
      </c>
      <c r="C594" s="74">
        <v>493.5</v>
      </c>
      <c r="D594" s="75">
        <f t="shared" si="9"/>
        <v>490</v>
      </c>
      <c r="J594"/>
      <c r="K594"/>
    </row>
    <row r="595" spans="1:11" ht="15" customHeight="1" x14ac:dyDescent="0.25">
      <c r="A595" s="72" t="s">
        <v>691</v>
      </c>
      <c r="B595" s="73" t="s">
        <v>690</v>
      </c>
      <c r="C595" s="74">
        <v>559.5</v>
      </c>
      <c r="D595" s="75">
        <f t="shared" si="9"/>
        <v>560</v>
      </c>
      <c r="J595"/>
      <c r="K595"/>
    </row>
    <row r="596" spans="1:11" ht="15" customHeight="1" x14ac:dyDescent="0.25">
      <c r="A596" s="72" t="s">
        <v>693</v>
      </c>
      <c r="B596" s="73" t="s">
        <v>692</v>
      </c>
      <c r="C596" s="74">
        <v>527</v>
      </c>
      <c r="D596" s="75">
        <f t="shared" si="9"/>
        <v>530</v>
      </c>
      <c r="J596"/>
      <c r="K596"/>
    </row>
    <row r="597" spans="1:11" ht="15" customHeight="1" x14ac:dyDescent="0.25">
      <c r="A597" s="72" t="s">
        <v>695</v>
      </c>
      <c r="B597" s="73" t="s">
        <v>694</v>
      </c>
      <c r="C597" s="74">
        <v>497.9</v>
      </c>
      <c r="D597" s="75">
        <f t="shared" ref="D597:D660" si="10">ROUND(C597,-1)</f>
        <v>500</v>
      </c>
      <c r="J597"/>
      <c r="K597"/>
    </row>
    <row r="598" spans="1:11" ht="15" customHeight="1" x14ac:dyDescent="0.25">
      <c r="A598" s="72" t="s">
        <v>697</v>
      </c>
      <c r="B598" s="73" t="s">
        <v>696</v>
      </c>
      <c r="C598" s="74">
        <v>497.4</v>
      </c>
      <c r="D598" s="75">
        <f t="shared" si="10"/>
        <v>500</v>
      </c>
      <c r="J598"/>
      <c r="K598"/>
    </row>
    <row r="599" spans="1:11" ht="15" customHeight="1" x14ac:dyDescent="0.25">
      <c r="A599" s="72" t="s">
        <v>699</v>
      </c>
      <c r="B599" s="73" t="s">
        <v>698</v>
      </c>
      <c r="C599" s="74">
        <v>490.7</v>
      </c>
      <c r="D599" s="75">
        <f t="shared" si="10"/>
        <v>490</v>
      </c>
      <c r="J599"/>
      <c r="K599"/>
    </row>
    <row r="600" spans="1:11" ht="15" customHeight="1" x14ac:dyDescent="0.25">
      <c r="A600" s="72" t="s">
        <v>701</v>
      </c>
      <c r="B600" s="73" t="s">
        <v>700</v>
      </c>
      <c r="C600" s="74">
        <v>509</v>
      </c>
      <c r="D600" s="75">
        <f t="shared" si="10"/>
        <v>510</v>
      </c>
      <c r="J600"/>
      <c r="K600"/>
    </row>
    <row r="601" spans="1:11" ht="15" customHeight="1" x14ac:dyDescent="0.25">
      <c r="A601" s="72" t="s">
        <v>704</v>
      </c>
      <c r="B601" s="73" t="s">
        <v>703</v>
      </c>
      <c r="C601" s="74">
        <v>472.8</v>
      </c>
      <c r="D601" s="75">
        <f t="shared" si="10"/>
        <v>470</v>
      </c>
      <c r="J601"/>
      <c r="K601"/>
    </row>
    <row r="602" spans="1:11" ht="15" customHeight="1" x14ac:dyDescent="0.25">
      <c r="A602" s="72" t="s">
        <v>706</v>
      </c>
      <c r="B602" s="73" t="s">
        <v>705</v>
      </c>
      <c r="C602" s="74">
        <v>539.6</v>
      </c>
      <c r="D602" s="75">
        <f t="shared" si="10"/>
        <v>540</v>
      </c>
      <c r="J602"/>
      <c r="K602"/>
    </row>
    <row r="603" spans="1:11" ht="15" customHeight="1" x14ac:dyDescent="0.25">
      <c r="A603" s="72" t="s">
        <v>708</v>
      </c>
      <c r="B603" s="73" t="s">
        <v>707</v>
      </c>
      <c r="C603" s="74">
        <v>496.4</v>
      </c>
      <c r="D603" s="75">
        <f t="shared" si="10"/>
        <v>500</v>
      </c>
      <c r="J603"/>
      <c r="K603"/>
    </row>
    <row r="604" spans="1:11" ht="15" customHeight="1" x14ac:dyDescent="0.25">
      <c r="A604" s="72" t="s">
        <v>710</v>
      </c>
      <c r="B604" s="73" t="s">
        <v>709</v>
      </c>
      <c r="C604" s="74">
        <v>577.5</v>
      </c>
      <c r="D604" s="75">
        <f t="shared" si="10"/>
        <v>580</v>
      </c>
      <c r="J604"/>
      <c r="K604"/>
    </row>
    <row r="605" spans="1:11" ht="15" customHeight="1" x14ac:dyDescent="0.25">
      <c r="A605" s="72" t="s">
        <v>712</v>
      </c>
      <c r="B605" s="73" t="s">
        <v>711</v>
      </c>
      <c r="C605" s="74">
        <v>601.9</v>
      </c>
      <c r="D605" s="75">
        <f t="shared" si="10"/>
        <v>600</v>
      </c>
      <c r="J605"/>
      <c r="K605"/>
    </row>
    <row r="606" spans="1:11" ht="15" customHeight="1" x14ac:dyDescent="0.25">
      <c r="A606" s="72" t="s">
        <v>714</v>
      </c>
      <c r="B606" s="73" t="s">
        <v>713</v>
      </c>
      <c r="C606" s="74">
        <v>482.9</v>
      </c>
      <c r="D606" s="75">
        <f t="shared" si="10"/>
        <v>480</v>
      </c>
      <c r="J606"/>
      <c r="K606"/>
    </row>
    <row r="607" spans="1:11" ht="15" customHeight="1" x14ac:dyDescent="0.25">
      <c r="A607" s="72" t="s">
        <v>716</v>
      </c>
      <c r="B607" s="73" t="s">
        <v>715</v>
      </c>
      <c r="C607" s="74">
        <v>541</v>
      </c>
      <c r="D607" s="75">
        <f t="shared" si="10"/>
        <v>540</v>
      </c>
      <c r="J607"/>
      <c r="K607"/>
    </row>
    <row r="608" spans="1:11" ht="15" customHeight="1" x14ac:dyDescent="0.25">
      <c r="A608" s="72" t="s">
        <v>718</v>
      </c>
      <c r="B608" s="73" t="s">
        <v>717</v>
      </c>
      <c r="C608" s="74">
        <v>445.2</v>
      </c>
      <c r="D608" s="75">
        <f t="shared" si="10"/>
        <v>450</v>
      </c>
      <c r="J608"/>
      <c r="K608"/>
    </row>
    <row r="609" spans="1:11" ht="15" customHeight="1" x14ac:dyDescent="0.25">
      <c r="A609" s="72" t="s">
        <v>720</v>
      </c>
      <c r="B609" s="73" t="s">
        <v>719</v>
      </c>
      <c r="C609" s="74">
        <v>514.70000000000005</v>
      </c>
      <c r="D609" s="75">
        <f t="shared" si="10"/>
        <v>510</v>
      </c>
      <c r="J609"/>
      <c r="K609"/>
    </row>
    <row r="610" spans="1:11" ht="15" customHeight="1" x14ac:dyDescent="0.25">
      <c r="A610" s="72" t="s">
        <v>722</v>
      </c>
      <c r="B610" s="73" t="s">
        <v>721</v>
      </c>
      <c r="C610" s="74">
        <v>511.5</v>
      </c>
      <c r="D610" s="75">
        <f t="shared" si="10"/>
        <v>510</v>
      </c>
      <c r="J610"/>
      <c r="K610"/>
    </row>
    <row r="611" spans="1:11" ht="15" customHeight="1" x14ac:dyDescent="0.25">
      <c r="A611" s="72" t="s">
        <v>724</v>
      </c>
      <c r="B611" s="73" t="s">
        <v>723</v>
      </c>
      <c r="C611" s="74">
        <v>628.70000000000005</v>
      </c>
      <c r="D611" s="75">
        <f t="shared" si="10"/>
        <v>630</v>
      </c>
      <c r="J611"/>
      <c r="K611"/>
    </row>
    <row r="612" spans="1:11" ht="15" customHeight="1" x14ac:dyDescent="0.25">
      <c r="A612" s="72" t="s">
        <v>726</v>
      </c>
      <c r="B612" s="73" t="s">
        <v>725</v>
      </c>
      <c r="C612" s="74">
        <v>500.3</v>
      </c>
      <c r="D612" s="75">
        <f t="shared" si="10"/>
        <v>500</v>
      </c>
      <c r="J612"/>
      <c r="K612"/>
    </row>
    <row r="613" spans="1:11" ht="15" customHeight="1" x14ac:dyDescent="0.25">
      <c r="A613" s="72" t="s">
        <v>1086</v>
      </c>
      <c r="B613" s="73" t="s">
        <v>1085</v>
      </c>
      <c r="C613" s="74">
        <v>481.2</v>
      </c>
      <c r="D613" s="75">
        <f t="shared" si="10"/>
        <v>480</v>
      </c>
      <c r="J613"/>
      <c r="K613"/>
    </row>
    <row r="614" spans="1:11" ht="15" customHeight="1" x14ac:dyDescent="0.25">
      <c r="A614" s="72" t="s">
        <v>1044</v>
      </c>
      <c r="B614" s="73" t="s">
        <v>1043</v>
      </c>
      <c r="C614" s="74">
        <v>536.79999999999995</v>
      </c>
      <c r="D614" s="75">
        <f t="shared" si="10"/>
        <v>540</v>
      </c>
      <c r="J614"/>
      <c r="K614"/>
    </row>
    <row r="615" spans="1:11" ht="15" customHeight="1" x14ac:dyDescent="0.25">
      <c r="A615" s="72" t="s">
        <v>1012</v>
      </c>
      <c r="B615" s="73" t="s">
        <v>1011</v>
      </c>
      <c r="C615" s="74">
        <v>519.29999999999995</v>
      </c>
      <c r="D615" s="75">
        <f t="shared" si="10"/>
        <v>520</v>
      </c>
      <c r="J615"/>
      <c r="K615"/>
    </row>
    <row r="616" spans="1:11" ht="15" customHeight="1" x14ac:dyDescent="0.25">
      <c r="A616" s="72" t="s">
        <v>1084</v>
      </c>
      <c r="B616" s="73" t="s">
        <v>1083</v>
      </c>
      <c r="C616" s="74">
        <v>500</v>
      </c>
      <c r="D616" s="75">
        <f t="shared" si="10"/>
        <v>500</v>
      </c>
      <c r="J616"/>
      <c r="K616"/>
    </row>
    <row r="617" spans="1:11" ht="15" customHeight="1" x14ac:dyDescent="0.25">
      <c r="A617" s="72" t="s">
        <v>1052</v>
      </c>
      <c r="B617" s="73" t="s">
        <v>1051</v>
      </c>
      <c r="C617" s="74">
        <v>458.4</v>
      </c>
      <c r="D617" s="75">
        <f t="shared" si="10"/>
        <v>460</v>
      </c>
      <c r="J617"/>
      <c r="K617"/>
    </row>
    <row r="618" spans="1:11" ht="15" customHeight="1" x14ac:dyDescent="0.25">
      <c r="A618" s="72" t="s">
        <v>1048</v>
      </c>
      <c r="B618" s="73" t="s">
        <v>1047</v>
      </c>
      <c r="C618" s="74">
        <v>519.5</v>
      </c>
      <c r="D618" s="75">
        <f t="shared" si="10"/>
        <v>520</v>
      </c>
      <c r="J618"/>
      <c r="K618"/>
    </row>
    <row r="619" spans="1:11" ht="15" customHeight="1" x14ac:dyDescent="0.25">
      <c r="A619" s="72" t="s">
        <v>1076</v>
      </c>
      <c r="B619" s="73" t="s">
        <v>1075</v>
      </c>
      <c r="C619" s="74">
        <v>449.2</v>
      </c>
      <c r="D619" s="75">
        <f t="shared" si="10"/>
        <v>450</v>
      </c>
      <c r="J619"/>
      <c r="K619"/>
    </row>
    <row r="620" spans="1:11" ht="15" customHeight="1" x14ac:dyDescent="0.25">
      <c r="A620" s="72" t="s">
        <v>1074</v>
      </c>
      <c r="B620" s="73" t="s">
        <v>1073</v>
      </c>
      <c r="C620" s="74">
        <v>460.5</v>
      </c>
      <c r="D620" s="75">
        <f t="shared" si="10"/>
        <v>460</v>
      </c>
      <c r="J620"/>
      <c r="K620"/>
    </row>
    <row r="621" spans="1:11" ht="15" customHeight="1" x14ac:dyDescent="0.25">
      <c r="A621" s="72" t="s">
        <v>1008</v>
      </c>
      <c r="B621" s="73" t="s">
        <v>1006</v>
      </c>
      <c r="C621" s="74">
        <v>487.6</v>
      </c>
      <c r="D621" s="75">
        <f t="shared" si="10"/>
        <v>490</v>
      </c>
      <c r="J621"/>
      <c r="K621"/>
    </row>
    <row r="622" spans="1:11" ht="15" customHeight="1" x14ac:dyDescent="0.25">
      <c r="A622" s="72" t="s">
        <v>1024</v>
      </c>
      <c r="B622" s="73" t="s">
        <v>1023</v>
      </c>
      <c r="C622" s="74">
        <v>546.70000000000005</v>
      </c>
      <c r="D622" s="75">
        <f t="shared" si="10"/>
        <v>550</v>
      </c>
      <c r="J622"/>
      <c r="K622"/>
    </row>
    <row r="623" spans="1:11" ht="15" customHeight="1" x14ac:dyDescent="0.25">
      <c r="A623" s="72" t="s">
        <v>1026</v>
      </c>
      <c r="B623" s="73" t="s">
        <v>1025</v>
      </c>
      <c r="C623" s="74">
        <v>610.79999999999995</v>
      </c>
      <c r="D623" s="75">
        <f t="shared" si="10"/>
        <v>610</v>
      </c>
      <c r="J623"/>
      <c r="K623"/>
    </row>
    <row r="624" spans="1:11" ht="15" customHeight="1" x14ac:dyDescent="0.25">
      <c r="A624" s="72" t="s">
        <v>1072</v>
      </c>
      <c r="B624" s="73" t="s">
        <v>1071</v>
      </c>
      <c r="C624" s="74">
        <v>445.8</v>
      </c>
      <c r="D624" s="75">
        <f t="shared" si="10"/>
        <v>450</v>
      </c>
      <c r="J624"/>
      <c r="K624"/>
    </row>
    <row r="625" spans="1:11" ht="15" customHeight="1" x14ac:dyDescent="0.25">
      <c r="A625" s="72" t="s">
        <v>1078</v>
      </c>
      <c r="B625" s="73" t="s">
        <v>1077</v>
      </c>
      <c r="C625" s="74">
        <v>489.1</v>
      </c>
      <c r="D625" s="75">
        <f t="shared" si="10"/>
        <v>490</v>
      </c>
      <c r="J625"/>
      <c r="K625"/>
    </row>
    <row r="626" spans="1:11" ht="15" customHeight="1" x14ac:dyDescent="0.25">
      <c r="A626" s="72" t="s">
        <v>1056</v>
      </c>
      <c r="B626" s="73" t="s">
        <v>1055</v>
      </c>
      <c r="C626" s="74">
        <v>571.9</v>
      </c>
      <c r="D626" s="75">
        <f t="shared" si="10"/>
        <v>570</v>
      </c>
      <c r="J626"/>
      <c r="K626"/>
    </row>
    <row r="627" spans="1:11" ht="15" customHeight="1" x14ac:dyDescent="0.25">
      <c r="A627" s="72" t="s">
        <v>1062</v>
      </c>
      <c r="B627" s="73" t="s">
        <v>1061</v>
      </c>
      <c r="C627" s="74">
        <v>497.7</v>
      </c>
      <c r="D627" s="75">
        <f t="shared" si="10"/>
        <v>500</v>
      </c>
      <c r="J627"/>
      <c r="K627"/>
    </row>
    <row r="628" spans="1:11" ht="15" customHeight="1" x14ac:dyDescent="0.25">
      <c r="A628" s="72" t="s">
        <v>1064</v>
      </c>
      <c r="B628" s="73" t="s">
        <v>1063</v>
      </c>
      <c r="C628" s="74">
        <v>487.7</v>
      </c>
      <c r="D628" s="75">
        <f t="shared" si="10"/>
        <v>490</v>
      </c>
      <c r="J628"/>
      <c r="K628"/>
    </row>
    <row r="629" spans="1:11" ht="15" customHeight="1" x14ac:dyDescent="0.25">
      <c r="A629" s="72" t="s">
        <v>1014</v>
      </c>
      <c r="B629" s="73" t="s">
        <v>1013</v>
      </c>
      <c r="C629" s="74">
        <v>491.5</v>
      </c>
      <c r="D629" s="75">
        <f t="shared" si="10"/>
        <v>490</v>
      </c>
      <c r="J629"/>
      <c r="K629"/>
    </row>
    <row r="630" spans="1:11" ht="15" customHeight="1" x14ac:dyDescent="0.25">
      <c r="A630" s="72" t="s">
        <v>1010</v>
      </c>
      <c r="B630" s="73" t="s">
        <v>1009</v>
      </c>
      <c r="C630" s="74">
        <v>474.3</v>
      </c>
      <c r="D630" s="75">
        <f t="shared" si="10"/>
        <v>470</v>
      </c>
      <c r="J630"/>
      <c r="K630"/>
    </row>
    <row r="631" spans="1:11" ht="15" customHeight="1" x14ac:dyDescent="0.25">
      <c r="A631" s="72" t="s">
        <v>1040</v>
      </c>
      <c r="B631" s="73" t="s">
        <v>1039</v>
      </c>
      <c r="C631" s="74">
        <v>508.6</v>
      </c>
      <c r="D631" s="75">
        <f t="shared" si="10"/>
        <v>510</v>
      </c>
      <c r="J631"/>
      <c r="K631"/>
    </row>
    <row r="632" spans="1:11" ht="15" customHeight="1" x14ac:dyDescent="0.25">
      <c r="A632" s="72" t="s">
        <v>1080</v>
      </c>
      <c r="B632" s="73" t="s">
        <v>1079</v>
      </c>
      <c r="C632" s="74">
        <v>424.6</v>
      </c>
      <c r="D632" s="75">
        <f t="shared" si="10"/>
        <v>420</v>
      </c>
      <c r="J632"/>
      <c r="K632"/>
    </row>
    <row r="633" spans="1:11" ht="15" customHeight="1" x14ac:dyDescent="0.25">
      <c r="A633" s="72" t="s">
        <v>1046</v>
      </c>
      <c r="B633" s="73" t="s">
        <v>1045</v>
      </c>
      <c r="C633" s="74">
        <v>378.3</v>
      </c>
      <c r="D633" s="75">
        <f t="shared" si="10"/>
        <v>380</v>
      </c>
      <c r="J633"/>
      <c r="K633"/>
    </row>
    <row r="634" spans="1:11" ht="15" customHeight="1" x14ac:dyDescent="0.25">
      <c r="A634" s="72" t="s">
        <v>1038</v>
      </c>
      <c r="B634" s="73" t="s">
        <v>1037</v>
      </c>
      <c r="C634" s="74">
        <v>469.9</v>
      </c>
      <c r="D634" s="75">
        <f t="shared" si="10"/>
        <v>470</v>
      </c>
      <c r="J634"/>
      <c r="K634"/>
    </row>
    <row r="635" spans="1:11" ht="15" customHeight="1" x14ac:dyDescent="0.25">
      <c r="A635" s="72" t="s">
        <v>1058</v>
      </c>
      <c r="B635" s="73" t="s">
        <v>1057</v>
      </c>
      <c r="C635" s="74">
        <v>454.8</v>
      </c>
      <c r="D635" s="75">
        <f t="shared" si="10"/>
        <v>450</v>
      </c>
      <c r="J635"/>
      <c r="K635"/>
    </row>
    <row r="636" spans="1:11" ht="15" customHeight="1" x14ac:dyDescent="0.25">
      <c r="A636" s="72" t="s">
        <v>1036</v>
      </c>
      <c r="B636" s="73" t="s">
        <v>1035</v>
      </c>
      <c r="C636" s="74">
        <v>423.7</v>
      </c>
      <c r="D636" s="75">
        <f t="shared" si="10"/>
        <v>420</v>
      </c>
      <c r="J636"/>
      <c r="K636"/>
    </row>
    <row r="637" spans="1:11" ht="15" customHeight="1" x14ac:dyDescent="0.25">
      <c r="A637" s="72" t="s">
        <v>1070</v>
      </c>
      <c r="B637" s="73" t="s">
        <v>1069</v>
      </c>
      <c r="C637" s="74">
        <v>503.7</v>
      </c>
      <c r="D637" s="75">
        <f t="shared" si="10"/>
        <v>500</v>
      </c>
      <c r="J637"/>
      <c r="K637"/>
    </row>
    <row r="638" spans="1:11" ht="15" customHeight="1" x14ac:dyDescent="0.25">
      <c r="A638" s="72" t="s">
        <v>1415</v>
      </c>
      <c r="B638" s="73" t="s">
        <v>1033</v>
      </c>
      <c r="C638" s="74">
        <v>411.5</v>
      </c>
      <c r="D638" s="75">
        <f t="shared" si="10"/>
        <v>410</v>
      </c>
      <c r="J638"/>
      <c r="K638"/>
    </row>
    <row r="639" spans="1:11" ht="15" customHeight="1" x14ac:dyDescent="0.25">
      <c r="A639" s="72" t="s">
        <v>1032</v>
      </c>
      <c r="B639" s="73" t="s">
        <v>1031</v>
      </c>
      <c r="C639" s="74">
        <v>510.2</v>
      </c>
      <c r="D639" s="75">
        <f t="shared" si="10"/>
        <v>510</v>
      </c>
      <c r="J639"/>
      <c r="K639"/>
    </row>
    <row r="640" spans="1:11" ht="15" customHeight="1" x14ac:dyDescent="0.25">
      <c r="A640" s="72" t="s">
        <v>1018</v>
      </c>
      <c r="B640" s="73" t="s">
        <v>1017</v>
      </c>
      <c r="C640" s="74">
        <v>481.3</v>
      </c>
      <c r="D640" s="75">
        <f t="shared" si="10"/>
        <v>480</v>
      </c>
      <c r="J640"/>
      <c r="K640"/>
    </row>
    <row r="641" spans="1:11" ht="15" customHeight="1" x14ac:dyDescent="0.25">
      <c r="A641" s="72" t="s">
        <v>1060</v>
      </c>
      <c r="B641" s="73" t="s">
        <v>1059</v>
      </c>
      <c r="C641" s="74">
        <v>479.5</v>
      </c>
      <c r="D641" s="75">
        <f t="shared" si="10"/>
        <v>480</v>
      </c>
      <c r="J641"/>
      <c r="K641"/>
    </row>
    <row r="642" spans="1:11" ht="15" customHeight="1" x14ac:dyDescent="0.25">
      <c r="A642" s="72" t="s">
        <v>1042</v>
      </c>
      <c r="B642" s="73" t="s">
        <v>1041</v>
      </c>
      <c r="C642" s="74">
        <v>471.3</v>
      </c>
      <c r="D642" s="75">
        <f t="shared" si="10"/>
        <v>470</v>
      </c>
      <c r="J642"/>
      <c r="K642"/>
    </row>
    <row r="643" spans="1:11" ht="15" customHeight="1" x14ac:dyDescent="0.25">
      <c r="A643" s="72" t="s">
        <v>1054</v>
      </c>
      <c r="B643" s="73" t="s">
        <v>1053</v>
      </c>
      <c r="C643" s="74">
        <v>426</v>
      </c>
      <c r="D643" s="75">
        <f t="shared" si="10"/>
        <v>430</v>
      </c>
      <c r="J643"/>
      <c r="K643"/>
    </row>
    <row r="644" spans="1:11" ht="15" customHeight="1" x14ac:dyDescent="0.25">
      <c r="A644" s="72" t="s">
        <v>1016</v>
      </c>
      <c r="B644" s="73" t="s">
        <v>1015</v>
      </c>
      <c r="C644" s="74">
        <v>403.4</v>
      </c>
      <c r="D644" s="75">
        <f t="shared" si="10"/>
        <v>400</v>
      </c>
      <c r="J644"/>
      <c r="K644"/>
    </row>
    <row r="645" spans="1:11" ht="15" customHeight="1" x14ac:dyDescent="0.25">
      <c r="A645" s="72" t="s">
        <v>1020</v>
      </c>
      <c r="B645" s="73" t="s">
        <v>1019</v>
      </c>
      <c r="C645" s="74">
        <v>517.4</v>
      </c>
      <c r="D645" s="75">
        <f t="shared" si="10"/>
        <v>520</v>
      </c>
      <c r="J645"/>
      <c r="K645"/>
    </row>
    <row r="646" spans="1:11" ht="15" customHeight="1" x14ac:dyDescent="0.25">
      <c r="A646" s="72" t="s">
        <v>1066</v>
      </c>
      <c r="B646" s="73" t="s">
        <v>1065</v>
      </c>
      <c r="C646" s="74">
        <v>465.2</v>
      </c>
      <c r="D646" s="75">
        <f t="shared" si="10"/>
        <v>470</v>
      </c>
      <c r="J646"/>
      <c r="K646"/>
    </row>
    <row r="647" spans="1:11" ht="15" customHeight="1" x14ac:dyDescent="0.25">
      <c r="A647" s="72" t="s">
        <v>1068</v>
      </c>
      <c r="B647" s="73" t="s">
        <v>1067</v>
      </c>
      <c r="C647" s="74">
        <v>499.7</v>
      </c>
      <c r="D647" s="75">
        <f t="shared" si="10"/>
        <v>500</v>
      </c>
      <c r="J647"/>
      <c r="K647"/>
    </row>
    <row r="648" spans="1:11" ht="15" customHeight="1" x14ac:dyDescent="0.25">
      <c r="A648" s="72" t="s">
        <v>1022</v>
      </c>
      <c r="B648" s="73" t="s">
        <v>1021</v>
      </c>
      <c r="C648" s="74">
        <v>478.2</v>
      </c>
      <c r="D648" s="75">
        <f t="shared" si="10"/>
        <v>480</v>
      </c>
      <c r="J648"/>
      <c r="K648"/>
    </row>
    <row r="649" spans="1:11" ht="15" customHeight="1" x14ac:dyDescent="0.25">
      <c r="A649" s="72" t="s">
        <v>1050</v>
      </c>
      <c r="B649" s="73" t="s">
        <v>1049</v>
      </c>
      <c r="C649" s="74">
        <v>478.5</v>
      </c>
      <c r="D649" s="75">
        <f t="shared" si="10"/>
        <v>480</v>
      </c>
      <c r="J649"/>
      <c r="K649"/>
    </row>
    <row r="650" spans="1:11" ht="15" customHeight="1" x14ac:dyDescent="0.25">
      <c r="A650" s="72" t="s">
        <v>1082</v>
      </c>
      <c r="B650" s="73" t="s">
        <v>1081</v>
      </c>
      <c r="C650" s="74">
        <v>483</v>
      </c>
      <c r="D650" s="75">
        <f t="shared" si="10"/>
        <v>480</v>
      </c>
      <c r="J650"/>
      <c r="K650"/>
    </row>
    <row r="651" spans="1:11" ht="15" customHeight="1" x14ac:dyDescent="0.25">
      <c r="A651" s="72" t="s">
        <v>1030</v>
      </c>
      <c r="B651" s="73" t="s">
        <v>1029</v>
      </c>
      <c r="C651" s="74">
        <v>489.4</v>
      </c>
      <c r="D651" s="75">
        <f t="shared" si="10"/>
        <v>490</v>
      </c>
      <c r="J651"/>
      <c r="K651"/>
    </row>
    <row r="652" spans="1:11" ht="15" customHeight="1" x14ac:dyDescent="0.25">
      <c r="A652" s="72" t="s">
        <v>1028</v>
      </c>
      <c r="B652" s="73" t="s">
        <v>1027</v>
      </c>
      <c r="C652" s="74">
        <v>459.8</v>
      </c>
      <c r="D652" s="75">
        <f t="shared" si="10"/>
        <v>460</v>
      </c>
      <c r="J652"/>
      <c r="K652"/>
    </row>
    <row r="653" spans="1:11" ht="15" customHeight="1" x14ac:dyDescent="0.25">
      <c r="A653" s="78" t="s">
        <v>1417</v>
      </c>
      <c r="B653" s="76"/>
      <c r="C653" s="79"/>
      <c r="J653"/>
      <c r="K653"/>
    </row>
    <row r="654" spans="1:11" ht="15" customHeight="1" x14ac:dyDescent="0.25">
      <c r="A654" s="76"/>
      <c r="B654" s="76"/>
      <c r="C654" s="79"/>
      <c r="J654"/>
      <c r="K654"/>
    </row>
    <row r="655" spans="1:11" ht="15" customHeight="1" x14ac:dyDescent="0.25">
      <c r="A655" s="80"/>
      <c r="B655" s="76"/>
      <c r="C655" s="74"/>
      <c r="J655"/>
      <c r="K655"/>
    </row>
    <row r="656" spans="1:11" ht="15" customHeight="1" x14ac:dyDescent="0.25">
      <c r="A656" s="76"/>
      <c r="B656" s="76"/>
      <c r="C656" s="74"/>
      <c r="J656"/>
      <c r="K656"/>
    </row>
    <row r="657" spans="1:11" ht="15" customHeight="1" x14ac:dyDescent="0.25">
      <c r="A657" s="81" t="s">
        <v>1418</v>
      </c>
      <c r="B657" s="81"/>
      <c r="C657" s="82"/>
      <c r="J657"/>
      <c r="K657"/>
    </row>
    <row r="658" spans="1:11" ht="15" customHeight="1" x14ac:dyDescent="0.25">
      <c r="A658" s="81" t="s">
        <v>1419</v>
      </c>
      <c r="B658" s="81"/>
      <c r="C658" s="82"/>
      <c r="J658"/>
      <c r="K658"/>
    </row>
    <row r="659" spans="1:11" ht="15" customHeight="1" x14ac:dyDescent="0.25">
      <c r="A659" s="81" t="s">
        <v>1420</v>
      </c>
      <c r="B659" s="81"/>
      <c r="C659" s="82"/>
      <c r="J659"/>
      <c r="K659"/>
    </row>
    <row r="660" spans="1:11" ht="15" customHeight="1" x14ac:dyDescent="0.25">
      <c r="A660" s="81" t="s">
        <v>1421</v>
      </c>
      <c r="B660" s="81"/>
      <c r="C660" s="82"/>
      <c r="J660"/>
      <c r="K660"/>
    </row>
    <row r="661" spans="1:11" ht="15" customHeight="1" x14ac:dyDescent="0.25">
      <c r="A661" s="83" t="s">
        <v>1422</v>
      </c>
      <c r="B661" s="83"/>
      <c r="C661" s="84"/>
      <c r="J661"/>
      <c r="K6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Codes</vt:lpstr>
      <vt:lpstr>Data for your constituency</vt:lpstr>
      <vt:lpstr>Columns</vt:lpstr>
      <vt:lpstr>Data</vt:lpstr>
      <vt:lpstr>metadata</vt:lpstr>
      <vt:lpstr>Sheet3</vt:lpstr>
      <vt:lpstr>Data</vt:lpstr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KEEP, Matthew</dc:creator>
  <cp:lastModifiedBy>Matthew Keep</cp:lastModifiedBy>
  <dcterms:created xsi:type="dcterms:W3CDTF">2012-02-02T12:01:26Z</dcterms:created>
  <dcterms:modified xsi:type="dcterms:W3CDTF">2015-11-18T10:48:30Z</dcterms:modified>
</cp:coreProperties>
</file>