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eet.dang\Desktop\Data Analyst\LPU Sessions\K20-SS\"/>
    </mc:Choice>
  </mc:AlternateContent>
  <xr:revisionPtr revIDLastSave="0" documentId="8_{2F1445AC-CB55-47EB-A796-EAF4C536A45B}" xr6:coauthVersionLast="36" xr6:coauthVersionMax="36" xr10:uidLastSave="{00000000-0000-0000-0000-000000000000}"/>
  <bookViews>
    <workbookView xWindow="0" yWindow="0" windowWidth="19200" windowHeight="6810" xr2:uid="{9ADFA796-5D89-4D36-9318-AD54BC962052}"/>
  </bookViews>
  <sheets>
    <sheet name="Window Function" sheetId="1" r:id="rId1"/>
    <sheet name="Partion By working" sheetId="2" r:id="rId2"/>
    <sheet name="Rank" sheetId="3" r:id="rId3"/>
    <sheet name="Dense Rank" sheetId="4" r:id="rId4"/>
    <sheet name="Lag" sheetId="5" r:id="rId5"/>
    <sheet name="Lea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3" i="6"/>
  <c r="C10" i="6"/>
  <c r="C11" i="6" s="1"/>
  <c r="C3" i="6"/>
  <c r="C4" i="6" s="1"/>
  <c r="C5" i="6" s="1"/>
  <c r="C6" i="6" s="1"/>
  <c r="C7" i="6" s="1"/>
  <c r="C8" i="6" s="1"/>
  <c r="F7" i="5"/>
  <c r="F8" i="5" s="1"/>
  <c r="F9" i="5" s="1"/>
  <c r="F10" i="5" s="1"/>
  <c r="F11" i="5" s="1"/>
  <c r="F12" i="5" s="1"/>
  <c r="F13" i="5" s="1"/>
  <c r="F14" i="5" s="1"/>
  <c r="F6" i="5"/>
  <c r="E5" i="5"/>
  <c r="E6" i="5" s="1"/>
  <c r="E7" i="5" s="1"/>
  <c r="E8" i="5" s="1"/>
  <c r="E9" i="5" s="1"/>
  <c r="E10" i="5" s="1"/>
  <c r="E11" i="5" s="1"/>
  <c r="E12" i="5" s="1"/>
  <c r="E13" i="5" s="1"/>
  <c r="E14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G4" i="5"/>
  <c r="C5" i="5"/>
  <c r="C6" i="5" s="1"/>
  <c r="C7" i="5" s="1"/>
  <c r="C8" i="5" s="1"/>
  <c r="C4" i="5"/>
  <c r="C3" i="5"/>
  <c r="O11" i="2"/>
  <c r="O10" i="2"/>
  <c r="O3" i="2"/>
  <c r="I12" i="1"/>
  <c r="I11" i="1"/>
  <c r="G5" i="5" l="1"/>
  <c r="C10" i="5"/>
  <c r="G6" i="5" l="1"/>
  <c r="C11" i="5"/>
  <c r="G7" i="5" l="1"/>
  <c r="G8" i="5" l="1"/>
  <c r="C13" i="5"/>
  <c r="G9" i="5" l="1"/>
  <c r="C14" i="5"/>
  <c r="G10" i="5" l="1"/>
  <c r="G11" i="5" l="1"/>
  <c r="G12" i="5" l="1"/>
  <c r="G14" i="5" l="1"/>
  <c r="G13" i="5"/>
</calcChain>
</file>

<file path=xl/sharedStrings.xml><?xml version="1.0" encoding="utf-8"?>
<sst xmlns="http://schemas.openxmlformats.org/spreadsheetml/2006/main" count="241" uniqueCount="72">
  <si>
    <t>Name</t>
  </si>
  <si>
    <t>Age</t>
  </si>
  <si>
    <t>Department</t>
  </si>
  <si>
    <t>Salary</t>
  </si>
  <si>
    <t>Deepesh</t>
  </si>
  <si>
    <t>Finanace</t>
  </si>
  <si>
    <t>sales</t>
  </si>
  <si>
    <t>Ramesh</t>
  </si>
  <si>
    <t>Ram</t>
  </si>
  <si>
    <t>Finance</t>
  </si>
  <si>
    <t>Pradeep</t>
  </si>
  <si>
    <t>Parmeet</t>
  </si>
  <si>
    <t>Find the average Salary of employees within each Department</t>
  </si>
  <si>
    <t>Employees</t>
  </si>
  <si>
    <t>Select Department, avg(Salary) from Employee group by department</t>
  </si>
  <si>
    <t>avg(salary)</t>
  </si>
  <si>
    <t>Avg Salary</t>
  </si>
  <si>
    <t>column_name1</t>
  </si>
  <si>
    <t>column_name2</t>
  </si>
  <si>
    <t>The col on which we need to apply aggregate/window functions</t>
  </si>
  <si>
    <t>column_name3</t>
  </si>
  <si>
    <t>The col on which we need to apply partition or group</t>
  </si>
  <si>
    <t>column_name4</t>
  </si>
  <si>
    <t>The col on which we want to sort our output</t>
  </si>
  <si>
    <t>new_column</t>
  </si>
  <si>
    <t>The name of new column</t>
  </si>
  <si>
    <t>table_name</t>
  </si>
  <si>
    <t>Name of th table</t>
  </si>
  <si>
    <t>List of columns which we want to select</t>
  </si>
  <si>
    <r>
      <rPr>
        <sz val="11"/>
        <color rgb="FFFF0000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column_name1, </t>
    </r>
    <r>
      <rPr>
        <sz val="11"/>
        <color theme="4"/>
        <rFont val="Calibri"/>
        <family val="2"/>
        <scheme val="minor"/>
      </rPr>
      <t>window_function</t>
    </r>
    <r>
      <rPr>
        <sz val="11"/>
        <color theme="1"/>
        <rFont val="Calibri"/>
        <family val="2"/>
        <scheme val="minor"/>
      </rPr>
      <t xml:space="preserve">(column_name2) </t>
    </r>
    <r>
      <rPr>
        <sz val="11"/>
        <color rgb="FFFF0000"/>
        <rFont val="Calibri"/>
        <family val="2"/>
        <scheme val="minor"/>
      </rPr>
      <t>OVER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partition by</t>
    </r>
    <r>
      <rPr>
        <sz val="11"/>
        <color theme="1"/>
        <rFont val="Calibri"/>
        <family val="2"/>
        <scheme val="minor"/>
      </rPr>
      <t xml:space="preserve"> column_name3, </t>
    </r>
    <r>
      <rPr>
        <sz val="11"/>
        <color rgb="FFFF0000"/>
        <rFont val="Calibri"/>
        <family val="2"/>
        <scheme val="minor"/>
      </rPr>
      <t>order by</t>
    </r>
    <r>
      <rPr>
        <sz val="11"/>
        <color theme="1"/>
        <rFont val="Calibri"/>
        <family val="2"/>
        <scheme val="minor"/>
      </rPr>
      <t xml:space="preserve"> column_name 4) </t>
    </r>
    <r>
      <rPr>
        <sz val="11"/>
        <color rgb="FFFF0000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new_column </t>
    </r>
    <r>
      <rPr>
        <sz val="11"/>
        <color rgb="FFFF0000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table_name</t>
    </r>
  </si>
  <si>
    <t>Select Name, Age, Department, Salary, avg(salary) OVER(partition by department) as Avg_salary from employees</t>
  </si>
  <si>
    <t>Partition by Department</t>
  </si>
  <si>
    <t>Avg salary</t>
  </si>
  <si>
    <t>Rank</t>
  </si>
  <si>
    <t>Rank the employees on the basis of their salary within each department, The employees which have highest salary should have rank as 1.</t>
  </si>
  <si>
    <t>Trisha</t>
  </si>
  <si>
    <t>Aman</t>
  </si>
  <si>
    <t>Abhishek</t>
  </si>
  <si>
    <r>
      <t xml:space="preserve">Select Name, Age, Department, Salary, </t>
    </r>
    <r>
      <rPr>
        <sz val="12"/>
        <color rgb="FFFF0000"/>
        <rFont val="Calibri"/>
        <family val="2"/>
        <scheme val="minor"/>
      </rPr>
      <t>rank()</t>
    </r>
    <r>
      <rPr>
        <sz val="12"/>
        <color theme="1"/>
        <rFont val="Calibri"/>
        <family val="2"/>
        <scheme val="minor"/>
      </rPr>
      <t xml:space="preserve"> OVER(partition by department order by salary desc) as `Rank` from employee</t>
    </r>
  </si>
  <si>
    <t>Actual Rank</t>
  </si>
  <si>
    <t>Observed Rank</t>
  </si>
  <si>
    <t>rno.</t>
  </si>
  <si>
    <t>Chanda</t>
  </si>
  <si>
    <r>
      <t xml:space="preserve">Select Name, Age, Department, Salary, </t>
    </r>
    <r>
      <rPr>
        <sz val="12"/>
        <color rgb="FFFF0000"/>
        <rFont val="Calibri"/>
        <family val="2"/>
        <scheme val="minor"/>
      </rPr>
      <t>dense_rank()</t>
    </r>
    <r>
      <rPr>
        <sz val="12"/>
        <color theme="1"/>
        <rFont val="Calibri"/>
        <family val="2"/>
        <scheme val="minor"/>
      </rPr>
      <t xml:space="preserve"> OVER(partition by department order by salary desc) as `Rank` from employee</t>
    </r>
  </si>
  <si>
    <t>Dense Rank</t>
  </si>
  <si>
    <t>Sales</t>
  </si>
  <si>
    <t>Month</t>
  </si>
  <si>
    <t>sale_value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</si>
  <si>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</si>
  <si>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</si>
  <si>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</si>
  <si>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</si>
  <si>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</si>
  <si>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</si>
  <si>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</si>
  <si>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</si>
  <si>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</si>
  <si>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</si>
  <si>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</si>
  <si>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</si>
  <si>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Nan</t>
  </si>
  <si>
    <t>previous_month_sale</t>
  </si>
  <si>
    <t>NAN</t>
  </si>
  <si>
    <t>Lag function takes 3 parameters
1. Column_name : The name of col on whichwe want to apply lag.
2. offset : How many rows you want to skip (by default it is 1)
3. Do you want to replace the null value, then by what number</t>
  </si>
  <si>
    <t>Lag(sales_value)</t>
  </si>
  <si>
    <t>Lag(sale_value,2)</t>
  </si>
  <si>
    <t>Lag(sale_value,3,0)</t>
  </si>
  <si>
    <r>
      <t>Select Month,Sale_value,</t>
    </r>
    <r>
      <rPr>
        <sz val="14"/>
        <color rgb="FFFF0000"/>
        <rFont val="Calibri"/>
        <family val="2"/>
        <scheme val="minor"/>
      </rPr>
      <t xml:space="preserve">Lag(sale_value) </t>
    </r>
    <r>
      <rPr>
        <sz val="14"/>
        <color theme="1"/>
        <rFont val="Calibri"/>
        <family val="2"/>
        <scheme val="minor"/>
      </rPr>
      <t>OVER() as previous_month_sale from sales;</t>
    </r>
  </si>
  <si>
    <t>Next_month _sales</t>
  </si>
  <si>
    <t>LEAD(sale_value)</t>
  </si>
  <si>
    <t>LEAD(sale_value,2)</t>
  </si>
  <si>
    <t>LEAD(sale_value,3,0)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</si>
</sst>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376-60C7-4031-9F06-00C69E0D1432}">
  <dimension ref="A1:Q24"/>
  <sheetViews>
    <sheetView tabSelected="1" workbookViewId="0">
      <selection activeCell="E10" sqref="E10"/>
    </sheetView>
  </sheetViews>
  <sheetFormatPr defaultRowHeight="14.5" x14ac:dyDescent="0.35"/>
  <cols>
    <col min="1" max="1" width="9.81640625" bestFit="1" customWidth="1"/>
    <col min="4" max="4" width="10.90625" bestFit="1" customWidth="1"/>
    <col min="6" max="6" width="9.26953125" bestFit="1" customWidth="1"/>
    <col min="8" max="8" width="10.90625" bestFit="1" customWidth="1"/>
    <col min="9" max="9" width="9.81640625" bestFit="1" customWidth="1"/>
  </cols>
  <sheetData>
    <row r="1" spans="1:15" x14ac:dyDescent="0.35">
      <c r="A1" s="7" t="s">
        <v>13</v>
      </c>
    </row>
    <row r="2" spans="1:15" x14ac:dyDescent="0.35">
      <c r="B2" s="5" t="s">
        <v>0</v>
      </c>
      <c r="C2" s="5" t="s">
        <v>1</v>
      </c>
      <c r="D2" s="5" t="s">
        <v>2</v>
      </c>
      <c r="E2" s="5" t="s">
        <v>3</v>
      </c>
      <c r="H2" s="6" t="s">
        <v>12</v>
      </c>
      <c r="I2" s="6"/>
      <c r="J2" s="6"/>
      <c r="K2" s="6"/>
      <c r="L2" s="6"/>
      <c r="M2" s="6"/>
      <c r="N2" s="6"/>
    </row>
    <row r="3" spans="1:15" x14ac:dyDescent="0.35">
      <c r="B3" s="2" t="s">
        <v>4</v>
      </c>
      <c r="C3" s="2">
        <v>23</v>
      </c>
      <c r="D3" s="2" t="s">
        <v>5</v>
      </c>
      <c r="E3" s="3">
        <v>50000</v>
      </c>
      <c r="H3" s="6"/>
      <c r="I3" s="6"/>
      <c r="J3" s="6"/>
      <c r="K3" s="6"/>
      <c r="L3" s="6"/>
      <c r="M3" s="6"/>
      <c r="N3" s="6"/>
    </row>
    <row r="4" spans="1:15" x14ac:dyDescent="0.35">
      <c r="B4" s="2" t="s">
        <v>7</v>
      </c>
      <c r="C4" s="2">
        <v>27</v>
      </c>
      <c r="D4" s="2" t="s">
        <v>6</v>
      </c>
      <c r="E4" s="3">
        <v>30000</v>
      </c>
      <c r="H4" s="6"/>
      <c r="I4" s="6"/>
      <c r="J4" s="6"/>
      <c r="K4" s="6"/>
      <c r="L4" s="6"/>
      <c r="M4" s="6"/>
      <c r="N4" s="6"/>
    </row>
    <row r="5" spans="1:15" x14ac:dyDescent="0.35">
      <c r="B5" s="2" t="s">
        <v>8</v>
      </c>
      <c r="C5" s="2">
        <v>28</v>
      </c>
      <c r="D5" s="2" t="s">
        <v>9</v>
      </c>
      <c r="E5" s="3">
        <v>20000</v>
      </c>
    </row>
    <row r="6" spans="1:15" x14ac:dyDescent="0.35">
      <c r="B6" s="2" t="s">
        <v>10</v>
      </c>
      <c r="C6" s="2">
        <v>22</v>
      </c>
      <c r="D6" s="2" t="s">
        <v>6</v>
      </c>
      <c r="E6" s="3">
        <v>20000</v>
      </c>
      <c r="H6" s="8" t="s">
        <v>14</v>
      </c>
      <c r="I6" s="8"/>
      <c r="J6" s="8"/>
      <c r="K6" s="8"/>
      <c r="L6" s="8"/>
      <c r="M6" s="8"/>
      <c r="N6" s="8"/>
    </row>
    <row r="7" spans="1:15" x14ac:dyDescent="0.35">
      <c r="B7" s="2" t="s">
        <v>11</v>
      </c>
      <c r="C7" s="2">
        <v>25</v>
      </c>
      <c r="D7" s="2" t="s">
        <v>9</v>
      </c>
      <c r="E7" s="3">
        <v>50000</v>
      </c>
      <c r="H7" s="8"/>
      <c r="I7" s="8"/>
      <c r="J7" s="8"/>
      <c r="K7" s="8"/>
      <c r="L7" s="8"/>
      <c r="M7" s="8"/>
      <c r="N7" s="8"/>
    </row>
    <row r="8" spans="1:15" x14ac:dyDescent="0.35">
      <c r="H8" s="8"/>
      <c r="I8" s="8"/>
      <c r="J8" s="8"/>
      <c r="K8" s="8"/>
      <c r="L8" s="8"/>
      <c r="M8" s="8"/>
      <c r="N8" s="8"/>
    </row>
    <row r="10" spans="1:15" x14ac:dyDescent="0.35">
      <c r="H10" s="4" t="s">
        <v>2</v>
      </c>
      <c r="I10" s="4" t="s">
        <v>15</v>
      </c>
    </row>
    <row r="11" spans="1:15" x14ac:dyDescent="0.35">
      <c r="H11" s="2" t="s">
        <v>9</v>
      </c>
      <c r="I11" s="3">
        <f>AVERAGE(E3,E5,E7)</f>
        <v>40000</v>
      </c>
    </row>
    <row r="12" spans="1:15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16</v>
      </c>
      <c r="H12" s="2" t="s">
        <v>3</v>
      </c>
      <c r="I12" s="3">
        <f>AVERAGE(E4,E6)</f>
        <v>25000</v>
      </c>
    </row>
    <row r="13" spans="1:15" x14ac:dyDescent="0.35">
      <c r="B13" s="2" t="s">
        <v>4</v>
      </c>
      <c r="C13" s="2">
        <v>23</v>
      </c>
      <c r="D13" s="2" t="s">
        <v>5</v>
      </c>
      <c r="E13" s="3">
        <v>50000</v>
      </c>
      <c r="F13" s="11">
        <v>40000</v>
      </c>
    </row>
    <row r="14" spans="1:15" x14ac:dyDescent="0.35">
      <c r="B14" s="2" t="s">
        <v>7</v>
      </c>
      <c r="C14" s="2">
        <v>27</v>
      </c>
      <c r="D14" s="2" t="s">
        <v>6</v>
      </c>
      <c r="E14" s="3">
        <v>30000</v>
      </c>
      <c r="F14" s="11">
        <v>25000</v>
      </c>
      <c r="H14" s="13" t="s">
        <v>29</v>
      </c>
      <c r="I14" s="13"/>
      <c r="J14" s="13"/>
      <c r="K14" s="13"/>
      <c r="L14" s="13"/>
      <c r="M14" s="13"/>
      <c r="N14" s="13"/>
      <c r="O14" s="13"/>
    </row>
    <row r="15" spans="1:15" x14ac:dyDescent="0.35">
      <c r="B15" s="2" t="s">
        <v>8</v>
      </c>
      <c r="C15" s="2">
        <v>28</v>
      </c>
      <c r="D15" s="2" t="s">
        <v>9</v>
      </c>
      <c r="E15" s="3">
        <v>20000</v>
      </c>
      <c r="F15" s="11">
        <v>40000</v>
      </c>
      <c r="H15" s="13"/>
      <c r="I15" s="13"/>
      <c r="J15" s="13"/>
      <c r="K15" s="13"/>
      <c r="L15" s="13"/>
      <c r="M15" s="13"/>
      <c r="N15" s="13"/>
      <c r="O15" s="13"/>
    </row>
    <row r="16" spans="1:15" x14ac:dyDescent="0.35">
      <c r="B16" s="2" t="s">
        <v>10</v>
      </c>
      <c r="C16" s="2">
        <v>22</v>
      </c>
      <c r="D16" s="2" t="s">
        <v>6</v>
      </c>
      <c r="E16" s="3">
        <v>20000</v>
      </c>
      <c r="F16" s="11">
        <v>25000</v>
      </c>
      <c r="H16" s="13"/>
      <c r="I16" s="13"/>
      <c r="J16" s="13"/>
      <c r="K16" s="13"/>
      <c r="L16" s="13"/>
      <c r="M16" s="13"/>
      <c r="N16" s="13"/>
      <c r="O16" s="13"/>
    </row>
    <row r="17" spans="1:17" x14ac:dyDescent="0.35">
      <c r="B17" s="2" t="s">
        <v>11</v>
      </c>
      <c r="C17" s="2">
        <v>25</v>
      </c>
      <c r="D17" s="2" t="s">
        <v>9</v>
      </c>
      <c r="E17" s="3">
        <v>50000</v>
      </c>
      <c r="F17" s="11">
        <v>40000</v>
      </c>
    </row>
    <row r="18" spans="1:17" x14ac:dyDescent="0.35">
      <c r="H18" s="14" t="s">
        <v>17</v>
      </c>
      <c r="I18" s="14"/>
      <c r="J18" s="14" t="s">
        <v>28</v>
      </c>
      <c r="K18" s="14"/>
      <c r="L18" s="14"/>
      <c r="M18" s="14"/>
      <c r="N18" s="14"/>
      <c r="O18" s="15"/>
      <c r="P18" s="15"/>
      <c r="Q18" s="15"/>
    </row>
    <row r="19" spans="1:17" x14ac:dyDescent="0.35">
      <c r="H19" s="14" t="s">
        <v>18</v>
      </c>
      <c r="I19" s="14"/>
      <c r="J19" s="14" t="s">
        <v>19</v>
      </c>
      <c r="K19" s="14"/>
      <c r="L19" s="14"/>
      <c r="M19" s="14"/>
      <c r="N19" s="14"/>
      <c r="O19" s="14"/>
      <c r="P19" s="14"/>
      <c r="Q19" s="14"/>
    </row>
    <row r="20" spans="1:17" x14ac:dyDescent="0.35">
      <c r="A20" s="12" t="s">
        <v>30</v>
      </c>
      <c r="B20" s="12"/>
      <c r="C20" s="12"/>
      <c r="D20" s="12"/>
      <c r="E20" s="12"/>
      <c r="F20" s="12"/>
      <c r="H20" s="14" t="s">
        <v>20</v>
      </c>
      <c r="I20" s="14"/>
      <c r="J20" s="14" t="s">
        <v>21</v>
      </c>
      <c r="K20" s="14"/>
      <c r="L20" s="14"/>
      <c r="M20" s="14"/>
      <c r="N20" s="14"/>
      <c r="O20" s="14"/>
      <c r="P20" s="15"/>
      <c r="Q20" s="15"/>
    </row>
    <row r="21" spans="1:17" x14ac:dyDescent="0.35">
      <c r="A21" s="12"/>
      <c r="B21" s="12"/>
      <c r="C21" s="12"/>
      <c r="D21" s="12"/>
      <c r="E21" s="12"/>
      <c r="F21" s="12"/>
      <c r="H21" s="14" t="s">
        <v>22</v>
      </c>
      <c r="I21" s="14"/>
      <c r="J21" s="14" t="s">
        <v>23</v>
      </c>
      <c r="K21" s="14"/>
      <c r="L21" s="14"/>
      <c r="M21" s="14"/>
      <c r="N21" s="14"/>
      <c r="O21" s="14"/>
      <c r="P21" s="14"/>
      <c r="Q21" s="15"/>
    </row>
    <row r="22" spans="1:17" x14ac:dyDescent="0.35">
      <c r="A22" s="12"/>
      <c r="B22" s="12"/>
      <c r="C22" s="12"/>
      <c r="D22" s="12"/>
      <c r="E22" s="12"/>
      <c r="F22" s="12"/>
      <c r="H22" s="14" t="s">
        <v>24</v>
      </c>
      <c r="I22" s="14"/>
      <c r="J22" s="14" t="s">
        <v>25</v>
      </c>
      <c r="K22" s="14"/>
      <c r="L22" s="14"/>
      <c r="M22" s="14"/>
      <c r="N22" s="14"/>
      <c r="O22" s="14"/>
      <c r="P22" s="15"/>
      <c r="Q22" s="15"/>
    </row>
    <row r="23" spans="1:17" x14ac:dyDescent="0.35">
      <c r="A23" s="12"/>
      <c r="B23" s="12"/>
      <c r="C23" s="12"/>
      <c r="D23" s="12"/>
      <c r="E23" s="12"/>
      <c r="F23" s="12"/>
      <c r="H23" s="14" t="s">
        <v>26</v>
      </c>
      <c r="I23" s="14"/>
      <c r="J23" s="14" t="s">
        <v>27</v>
      </c>
      <c r="K23" s="14"/>
      <c r="L23" s="14"/>
      <c r="M23" s="14"/>
      <c r="N23" s="14"/>
      <c r="O23" s="14"/>
      <c r="P23" s="14"/>
      <c r="Q23" s="15"/>
    </row>
    <row r="24" spans="1:17" x14ac:dyDescent="0.35">
      <c r="A24" s="12"/>
      <c r="B24" s="12"/>
      <c r="C24" s="12"/>
      <c r="D24" s="12"/>
      <c r="E24" s="12"/>
      <c r="F24" s="12"/>
    </row>
  </sheetData>
  <mergeCells count="16">
    <mergeCell ref="H22:I22"/>
    <mergeCell ref="J22:O22"/>
    <mergeCell ref="H23:I23"/>
    <mergeCell ref="J23:P23"/>
    <mergeCell ref="A20:F24"/>
    <mergeCell ref="H19:I19"/>
    <mergeCell ref="J19:Q19"/>
    <mergeCell ref="H20:I20"/>
    <mergeCell ref="J20:O20"/>
    <mergeCell ref="H21:I21"/>
    <mergeCell ref="J21:P21"/>
    <mergeCell ref="H2:N4"/>
    <mergeCell ref="H6:N8"/>
    <mergeCell ref="H14:O16"/>
    <mergeCell ref="H18:I18"/>
    <mergeCell ref="J18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7DBC-0B6A-4587-B851-D08C7788E993}">
  <dimension ref="B2:O11"/>
  <sheetViews>
    <sheetView workbookViewId="0">
      <selection activeCell="G4" sqref="G4:I5"/>
    </sheetView>
  </sheetViews>
  <sheetFormatPr defaultRowHeight="14.5" x14ac:dyDescent="0.35"/>
  <cols>
    <col min="3" max="3" width="7.90625" customWidth="1"/>
    <col min="4" max="4" width="12.26953125" customWidth="1"/>
    <col min="13" max="13" width="10.81640625" customWidth="1"/>
  </cols>
  <sheetData>
    <row r="2" spans="2:15" x14ac:dyDescent="0.35">
      <c r="B2" s="5" t="s">
        <v>0</v>
      </c>
      <c r="C2" s="5" t="s">
        <v>1</v>
      </c>
      <c r="D2" s="5" t="s">
        <v>2</v>
      </c>
      <c r="E2" s="5" t="s">
        <v>3</v>
      </c>
      <c r="K2" s="5" t="s">
        <v>0</v>
      </c>
      <c r="L2" s="5" t="s">
        <v>1</v>
      </c>
      <c r="M2" s="5" t="s">
        <v>2</v>
      </c>
      <c r="N2" s="5" t="s">
        <v>3</v>
      </c>
      <c r="O2" s="9" t="s">
        <v>32</v>
      </c>
    </row>
    <row r="3" spans="2:15" x14ac:dyDescent="0.35">
      <c r="B3" s="2" t="s">
        <v>4</v>
      </c>
      <c r="C3" s="2">
        <v>23</v>
      </c>
      <c r="D3" s="2" t="s">
        <v>5</v>
      </c>
      <c r="E3" s="3">
        <v>50000</v>
      </c>
      <c r="K3" s="2" t="s">
        <v>4</v>
      </c>
      <c r="L3" s="2">
        <v>23</v>
      </c>
      <c r="M3" s="2" t="s">
        <v>5</v>
      </c>
      <c r="N3" s="3">
        <v>50000</v>
      </c>
      <c r="O3" s="1">
        <f>AVERAGE(N3:N5)</f>
        <v>40000</v>
      </c>
    </row>
    <row r="4" spans="2:15" x14ac:dyDescent="0.35">
      <c r="B4" s="2" t="s">
        <v>7</v>
      </c>
      <c r="C4" s="2">
        <v>27</v>
      </c>
      <c r="D4" s="2" t="s">
        <v>6</v>
      </c>
      <c r="E4" s="3">
        <v>30000</v>
      </c>
      <c r="G4" s="12" t="s">
        <v>31</v>
      </c>
      <c r="H4" s="12"/>
      <c r="I4" s="12"/>
      <c r="K4" s="2" t="s">
        <v>8</v>
      </c>
      <c r="L4" s="2">
        <v>28</v>
      </c>
      <c r="M4" s="2" t="s">
        <v>9</v>
      </c>
      <c r="N4" s="3">
        <v>20000</v>
      </c>
      <c r="O4" s="1">
        <v>40000</v>
      </c>
    </row>
    <row r="5" spans="2:15" x14ac:dyDescent="0.35">
      <c r="B5" s="2" t="s">
        <v>8</v>
      </c>
      <c r="C5" s="2">
        <v>28</v>
      </c>
      <c r="D5" s="2" t="s">
        <v>9</v>
      </c>
      <c r="E5" s="3">
        <v>20000</v>
      </c>
      <c r="G5" s="12"/>
      <c r="H5" s="12"/>
      <c r="I5" s="12"/>
      <c r="K5" s="2" t="s">
        <v>11</v>
      </c>
      <c r="L5" s="2">
        <v>25</v>
      </c>
      <c r="M5" s="2" t="s">
        <v>9</v>
      </c>
      <c r="N5" s="3">
        <v>50000</v>
      </c>
      <c r="O5" s="1">
        <v>40000</v>
      </c>
    </row>
    <row r="6" spans="2:15" x14ac:dyDescent="0.35">
      <c r="B6" s="2" t="s">
        <v>10</v>
      </c>
      <c r="C6" s="2">
        <v>22</v>
      </c>
      <c r="D6" s="2" t="s">
        <v>6</v>
      </c>
      <c r="E6" s="3">
        <v>20000</v>
      </c>
    </row>
    <row r="7" spans="2:15" x14ac:dyDescent="0.35">
      <c r="B7" s="2" t="s">
        <v>11</v>
      </c>
      <c r="C7" s="2">
        <v>25</v>
      </c>
      <c r="D7" s="2" t="s">
        <v>9</v>
      </c>
      <c r="E7" s="3">
        <v>50000</v>
      </c>
    </row>
    <row r="9" spans="2:15" x14ac:dyDescent="0.35">
      <c r="K9" s="5" t="s">
        <v>0</v>
      </c>
      <c r="L9" s="5" t="s">
        <v>1</v>
      </c>
      <c r="M9" s="5" t="s">
        <v>2</v>
      </c>
      <c r="N9" s="5" t="s">
        <v>3</v>
      </c>
      <c r="O9" s="9" t="s">
        <v>32</v>
      </c>
    </row>
    <row r="10" spans="2:15" x14ac:dyDescent="0.35">
      <c r="K10" s="2" t="s">
        <v>7</v>
      </c>
      <c r="L10" s="2">
        <v>27</v>
      </c>
      <c r="M10" s="2" t="s">
        <v>6</v>
      </c>
      <c r="N10" s="3">
        <v>30000</v>
      </c>
      <c r="O10" s="1">
        <f>AVERAGE(N10:N11)</f>
        <v>25000</v>
      </c>
    </row>
    <row r="11" spans="2:15" x14ac:dyDescent="0.35">
      <c r="K11" s="2" t="s">
        <v>10</v>
      </c>
      <c r="L11" s="2">
        <v>22</v>
      </c>
      <c r="M11" s="2" t="s">
        <v>6</v>
      </c>
      <c r="N11" s="3">
        <v>20000</v>
      </c>
      <c r="O11" s="1">
        <f>AVERAGE(N10:N11)</f>
        <v>25000</v>
      </c>
    </row>
  </sheetData>
  <mergeCells count="1">
    <mergeCell ref="G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09CD-E0D7-4C85-A720-57404FAF3928}">
  <dimension ref="A1:P23"/>
  <sheetViews>
    <sheetView zoomScale="90" zoomScaleNormal="90" workbookViewId="0">
      <selection activeCell="F22" sqref="F22"/>
    </sheetView>
  </sheetViews>
  <sheetFormatPr defaultRowHeight="14.5" x14ac:dyDescent="0.35"/>
  <cols>
    <col min="4" max="4" width="11.08984375" bestFit="1" customWidth="1"/>
    <col min="6" max="6" width="11" bestFit="1" customWidth="1"/>
    <col min="7" max="7" width="13.81640625" bestFit="1" customWidth="1"/>
  </cols>
  <sheetData>
    <row r="1" spans="1:16" x14ac:dyDescent="0.35">
      <c r="A1" s="7" t="s">
        <v>13</v>
      </c>
    </row>
    <row r="2" spans="1:16" x14ac:dyDescent="0.35">
      <c r="B2" s="5" t="s">
        <v>0</v>
      </c>
      <c r="C2" s="5" t="s">
        <v>1</v>
      </c>
      <c r="D2" s="5" t="s">
        <v>2</v>
      </c>
      <c r="E2" s="5" t="s">
        <v>3</v>
      </c>
      <c r="I2" s="12" t="s">
        <v>34</v>
      </c>
      <c r="J2" s="12"/>
      <c r="K2" s="12"/>
      <c r="L2" s="12"/>
      <c r="M2" s="12"/>
      <c r="N2" s="12"/>
      <c r="O2" s="12"/>
    </row>
    <row r="3" spans="1:16" x14ac:dyDescent="0.35">
      <c r="B3" s="2" t="s">
        <v>4</v>
      </c>
      <c r="C3" s="2">
        <v>23</v>
      </c>
      <c r="D3" s="2" t="s">
        <v>5</v>
      </c>
      <c r="E3" s="3">
        <v>50000</v>
      </c>
      <c r="I3" s="12"/>
      <c r="J3" s="12"/>
      <c r="K3" s="12"/>
      <c r="L3" s="12"/>
      <c r="M3" s="12"/>
      <c r="N3" s="12"/>
      <c r="O3" s="12"/>
    </row>
    <row r="4" spans="1:16" x14ac:dyDescent="0.35">
      <c r="B4" s="2" t="s">
        <v>7</v>
      </c>
      <c r="C4" s="2">
        <v>27</v>
      </c>
      <c r="D4" s="2" t="s">
        <v>6</v>
      </c>
      <c r="E4" s="3">
        <v>30000</v>
      </c>
      <c r="I4" s="12"/>
      <c r="J4" s="12"/>
      <c r="K4" s="12"/>
      <c r="L4" s="12"/>
      <c r="M4" s="12"/>
      <c r="N4" s="12"/>
      <c r="O4" s="12"/>
    </row>
    <row r="5" spans="1:16" x14ac:dyDescent="0.35">
      <c r="B5" s="2" t="s">
        <v>8</v>
      </c>
      <c r="C5" s="2">
        <v>28</v>
      </c>
      <c r="D5" s="2" t="s">
        <v>9</v>
      </c>
      <c r="E5" s="3">
        <v>20000</v>
      </c>
      <c r="I5" s="12"/>
      <c r="J5" s="12"/>
      <c r="K5" s="12"/>
      <c r="L5" s="12"/>
      <c r="M5" s="12"/>
      <c r="N5" s="12"/>
      <c r="O5" s="12"/>
    </row>
    <row r="6" spans="1:16" x14ac:dyDescent="0.35">
      <c r="B6" s="2" t="s">
        <v>10</v>
      </c>
      <c r="C6" s="2">
        <v>22</v>
      </c>
      <c r="D6" s="2" t="s">
        <v>6</v>
      </c>
      <c r="E6" s="3">
        <v>20000</v>
      </c>
      <c r="I6" s="13" t="s">
        <v>29</v>
      </c>
      <c r="J6" s="13"/>
      <c r="K6" s="13"/>
      <c r="L6" s="13"/>
      <c r="M6" s="13"/>
      <c r="N6" s="13"/>
      <c r="O6" s="13"/>
      <c r="P6" s="13"/>
    </row>
    <row r="7" spans="1:16" x14ac:dyDescent="0.35">
      <c r="B7" s="2" t="s">
        <v>11</v>
      </c>
      <c r="C7" s="2">
        <v>25</v>
      </c>
      <c r="D7" s="2" t="s">
        <v>9</v>
      </c>
      <c r="E7" s="3">
        <v>50000</v>
      </c>
      <c r="I7" s="13"/>
      <c r="J7" s="13"/>
      <c r="K7" s="13"/>
      <c r="L7" s="13"/>
      <c r="M7" s="13"/>
      <c r="N7" s="13"/>
      <c r="O7" s="13"/>
      <c r="P7" s="13"/>
    </row>
    <row r="8" spans="1:16" x14ac:dyDescent="0.35">
      <c r="B8" s="2" t="s">
        <v>35</v>
      </c>
      <c r="C8" s="2">
        <v>28</v>
      </c>
      <c r="D8" s="2" t="s">
        <v>9</v>
      </c>
      <c r="E8" s="3">
        <v>20000</v>
      </c>
      <c r="I8" s="13"/>
      <c r="J8" s="13"/>
      <c r="K8" s="13"/>
      <c r="L8" s="13"/>
      <c r="M8" s="13"/>
      <c r="N8" s="13"/>
      <c r="O8" s="13"/>
      <c r="P8" s="13"/>
    </row>
    <row r="9" spans="1:16" x14ac:dyDescent="0.35">
      <c r="B9" s="2" t="s">
        <v>36</v>
      </c>
      <c r="C9" s="2">
        <v>22</v>
      </c>
      <c r="D9" s="2" t="s">
        <v>9</v>
      </c>
      <c r="E9" s="3">
        <v>15000</v>
      </c>
    </row>
    <row r="10" spans="1:16" x14ac:dyDescent="0.35">
      <c r="B10" s="2" t="s">
        <v>37</v>
      </c>
      <c r="C10" s="2">
        <v>25</v>
      </c>
      <c r="D10" s="2" t="s">
        <v>9</v>
      </c>
      <c r="E10" s="3">
        <v>15000</v>
      </c>
    </row>
    <row r="11" spans="1:16" x14ac:dyDescent="0.35">
      <c r="I11" s="8" t="s">
        <v>38</v>
      </c>
      <c r="J11" s="8"/>
      <c r="K11" s="8"/>
      <c r="L11" s="8"/>
      <c r="M11" s="8"/>
      <c r="N11" s="8"/>
      <c r="O11" s="8"/>
      <c r="P11" s="8"/>
    </row>
    <row r="12" spans="1:16" x14ac:dyDescent="0.35">
      <c r="A12" t="s">
        <v>41</v>
      </c>
      <c r="B12" s="16" t="s">
        <v>0</v>
      </c>
      <c r="C12" s="16" t="s">
        <v>1</v>
      </c>
      <c r="D12" s="16" t="s">
        <v>2</v>
      </c>
      <c r="E12" s="16" t="s">
        <v>3</v>
      </c>
      <c r="F12" s="5" t="s">
        <v>39</v>
      </c>
      <c r="G12" s="19" t="s">
        <v>40</v>
      </c>
      <c r="I12" s="8"/>
      <c r="J12" s="8"/>
      <c r="K12" s="8"/>
      <c r="L12" s="8"/>
      <c r="M12" s="8"/>
      <c r="N12" s="8"/>
      <c r="O12" s="8"/>
      <c r="P12" s="8"/>
    </row>
    <row r="13" spans="1:16" x14ac:dyDescent="0.35">
      <c r="A13">
        <v>1</v>
      </c>
      <c r="B13" s="17" t="s">
        <v>4</v>
      </c>
      <c r="C13" s="17">
        <v>23</v>
      </c>
      <c r="D13" s="17" t="s">
        <v>5</v>
      </c>
      <c r="E13" s="18">
        <v>50000</v>
      </c>
      <c r="F13" s="17">
        <v>1</v>
      </c>
      <c r="G13" s="17">
        <v>1</v>
      </c>
      <c r="I13" s="8"/>
      <c r="J13" s="8"/>
      <c r="K13" s="8"/>
      <c r="L13" s="8"/>
      <c r="M13" s="8"/>
      <c r="N13" s="8"/>
      <c r="O13" s="8"/>
      <c r="P13" s="8"/>
    </row>
    <row r="14" spans="1:16" x14ac:dyDescent="0.35">
      <c r="A14">
        <v>2</v>
      </c>
      <c r="B14" s="17" t="s">
        <v>11</v>
      </c>
      <c r="C14" s="17">
        <v>25</v>
      </c>
      <c r="D14" s="17" t="s">
        <v>9</v>
      </c>
      <c r="E14" s="18">
        <v>50000</v>
      </c>
      <c r="F14" s="17">
        <v>1</v>
      </c>
      <c r="G14" s="17">
        <v>1</v>
      </c>
      <c r="I14" s="8"/>
      <c r="J14" s="8"/>
      <c r="K14" s="8"/>
      <c r="L14" s="8"/>
      <c r="M14" s="8"/>
      <c r="N14" s="8"/>
      <c r="O14" s="8"/>
      <c r="P14" s="8"/>
    </row>
    <row r="15" spans="1:16" x14ac:dyDescent="0.35">
      <c r="A15">
        <v>3</v>
      </c>
      <c r="B15" s="17" t="s">
        <v>8</v>
      </c>
      <c r="C15" s="17">
        <v>28</v>
      </c>
      <c r="D15" s="17" t="s">
        <v>9</v>
      </c>
      <c r="E15" s="18">
        <v>20000</v>
      </c>
      <c r="F15" s="17">
        <v>2</v>
      </c>
      <c r="G15" s="17">
        <v>3</v>
      </c>
    </row>
    <row r="16" spans="1:16" x14ac:dyDescent="0.35">
      <c r="A16">
        <v>4</v>
      </c>
      <c r="B16" s="17" t="s">
        <v>35</v>
      </c>
      <c r="C16" s="17">
        <v>28</v>
      </c>
      <c r="D16" s="17" t="s">
        <v>9</v>
      </c>
      <c r="E16" s="18">
        <v>20000</v>
      </c>
      <c r="F16" s="17">
        <v>2</v>
      </c>
      <c r="G16" s="17">
        <v>3</v>
      </c>
    </row>
    <row r="17" spans="1:15" x14ac:dyDescent="0.35">
      <c r="A17">
        <v>5</v>
      </c>
      <c r="B17" s="17" t="s">
        <v>36</v>
      </c>
      <c r="C17" s="17">
        <v>22</v>
      </c>
      <c r="D17" s="17" t="s">
        <v>9</v>
      </c>
      <c r="E17" s="18">
        <v>15000</v>
      </c>
      <c r="F17" s="17">
        <v>3</v>
      </c>
      <c r="G17" s="17">
        <v>5</v>
      </c>
      <c r="L17">
        <v>1</v>
      </c>
      <c r="M17" s="17" t="s">
        <v>4</v>
      </c>
      <c r="N17" s="18">
        <v>50000</v>
      </c>
      <c r="O17">
        <v>1</v>
      </c>
    </row>
    <row r="18" spans="1:15" x14ac:dyDescent="0.35">
      <c r="A18">
        <v>6</v>
      </c>
      <c r="B18" s="17" t="s">
        <v>37</v>
      </c>
      <c r="C18" s="17">
        <v>25</v>
      </c>
      <c r="D18" s="17" t="s">
        <v>9</v>
      </c>
      <c r="E18" s="18">
        <v>15000</v>
      </c>
      <c r="F18" s="17">
        <v>3</v>
      </c>
      <c r="G18" s="17">
        <v>5</v>
      </c>
      <c r="L18">
        <v>2</v>
      </c>
      <c r="M18" s="17" t="s">
        <v>11</v>
      </c>
      <c r="N18" s="18">
        <v>20000</v>
      </c>
      <c r="O18">
        <v>2</v>
      </c>
    </row>
    <row r="19" spans="1:15" x14ac:dyDescent="0.35">
      <c r="A19">
        <v>1</v>
      </c>
      <c r="B19" s="2" t="s">
        <v>7</v>
      </c>
      <c r="C19" s="2">
        <v>27</v>
      </c>
      <c r="D19" s="2" t="s">
        <v>6</v>
      </c>
      <c r="E19" s="3">
        <v>30000</v>
      </c>
      <c r="F19" s="2">
        <v>1</v>
      </c>
      <c r="G19" s="2">
        <v>1</v>
      </c>
      <c r="L19">
        <v>3</v>
      </c>
      <c r="M19" s="17" t="s">
        <v>8</v>
      </c>
      <c r="N19" s="18">
        <v>20000</v>
      </c>
      <c r="O19">
        <v>2</v>
      </c>
    </row>
    <row r="20" spans="1:15" x14ac:dyDescent="0.35">
      <c r="A20">
        <v>2</v>
      </c>
      <c r="B20" s="2" t="s">
        <v>10</v>
      </c>
      <c r="C20" s="2">
        <v>22</v>
      </c>
      <c r="D20" s="2" t="s">
        <v>6</v>
      </c>
      <c r="E20" s="3">
        <v>20000</v>
      </c>
      <c r="F20" s="2">
        <v>2</v>
      </c>
      <c r="G20" s="2">
        <v>2</v>
      </c>
      <c r="L20">
        <v>4</v>
      </c>
      <c r="M20" s="17" t="s">
        <v>35</v>
      </c>
      <c r="N20" s="18">
        <v>20000</v>
      </c>
      <c r="O20">
        <v>2</v>
      </c>
    </row>
    <row r="21" spans="1:15" x14ac:dyDescent="0.35">
      <c r="L21">
        <v>5</v>
      </c>
      <c r="M21" s="17" t="s">
        <v>36</v>
      </c>
      <c r="N21" s="18">
        <v>15000</v>
      </c>
      <c r="O21">
        <v>5</v>
      </c>
    </row>
    <row r="22" spans="1:15" x14ac:dyDescent="0.35">
      <c r="L22">
        <v>6</v>
      </c>
      <c r="M22" s="17" t="s">
        <v>37</v>
      </c>
      <c r="N22" s="18">
        <v>15000</v>
      </c>
      <c r="O22">
        <v>5</v>
      </c>
    </row>
    <row r="23" spans="1:15" x14ac:dyDescent="0.35">
      <c r="M23" s="20" t="s">
        <v>42</v>
      </c>
      <c r="N23" s="1">
        <v>10000</v>
      </c>
      <c r="O23">
        <v>7</v>
      </c>
    </row>
  </sheetData>
  <mergeCells count="3">
    <mergeCell ref="I2:O5"/>
    <mergeCell ref="I6:P8"/>
    <mergeCell ref="I1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99F7-EB3B-4F07-A59D-C118D6733733}">
  <dimension ref="A1:P23"/>
  <sheetViews>
    <sheetView workbookViewId="0">
      <selection activeCell="I6" sqref="I6:P8"/>
    </sheetView>
  </sheetViews>
  <sheetFormatPr defaultRowHeight="14.5" x14ac:dyDescent="0.35"/>
  <cols>
    <col min="4" max="4" width="11.08984375" bestFit="1" customWidth="1"/>
    <col min="6" max="6" width="11" bestFit="1" customWidth="1"/>
    <col min="7" max="7" width="13.81640625" bestFit="1" customWidth="1"/>
  </cols>
  <sheetData>
    <row r="1" spans="1:16" x14ac:dyDescent="0.35">
      <c r="A1" s="7" t="s">
        <v>13</v>
      </c>
    </row>
    <row r="2" spans="1:16" x14ac:dyDescent="0.35">
      <c r="B2" s="5" t="s">
        <v>0</v>
      </c>
      <c r="C2" s="5" t="s">
        <v>1</v>
      </c>
      <c r="D2" s="5" t="s">
        <v>2</v>
      </c>
      <c r="E2" s="5" t="s">
        <v>3</v>
      </c>
      <c r="I2" s="12" t="s">
        <v>34</v>
      </c>
      <c r="J2" s="12"/>
      <c r="K2" s="12"/>
      <c r="L2" s="12"/>
      <c r="M2" s="12"/>
      <c r="N2" s="12"/>
      <c r="O2" s="12"/>
    </row>
    <row r="3" spans="1:16" x14ac:dyDescent="0.35">
      <c r="B3" s="2" t="s">
        <v>4</v>
      </c>
      <c r="C3" s="2">
        <v>23</v>
      </c>
      <c r="D3" s="2" t="s">
        <v>5</v>
      </c>
      <c r="E3" s="3">
        <v>50000</v>
      </c>
      <c r="I3" s="12"/>
      <c r="J3" s="12"/>
      <c r="K3" s="12"/>
      <c r="L3" s="12"/>
      <c r="M3" s="12"/>
      <c r="N3" s="12"/>
      <c r="O3" s="12"/>
    </row>
    <row r="4" spans="1:16" x14ac:dyDescent="0.35">
      <c r="B4" s="2" t="s">
        <v>7</v>
      </c>
      <c r="C4" s="2">
        <v>27</v>
      </c>
      <c r="D4" s="2" t="s">
        <v>6</v>
      </c>
      <c r="E4" s="3">
        <v>30000</v>
      </c>
      <c r="I4" s="12"/>
      <c r="J4" s="12"/>
      <c r="K4" s="12"/>
      <c r="L4" s="12"/>
      <c r="M4" s="12"/>
      <c r="N4" s="12"/>
      <c r="O4" s="12"/>
    </row>
    <row r="5" spans="1:16" x14ac:dyDescent="0.35">
      <c r="B5" s="2" t="s">
        <v>8</v>
      </c>
      <c r="C5" s="2">
        <v>28</v>
      </c>
      <c r="D5" s="2" t="s">
        <v>9</v>
      </c>
      <c r="E5" s="3">
        <v>20000</v>
      </c>
      <c r="I5" s="12"/>
      <c r="J5" s="12"/>
      <c r="K5" s="12"/>
      <c r="L5" s="12"/>
      <c r="M5" s="12"/>
      <c r="N5" s="12"/>
      <c r="O5" s="12"/>
    </row>
    <row r="6" spans="1:16" x14ac:dyDescent="0.35">
      <c r="B6" s="2" t="s">
        <v>10</v>
      </c>
      <c r="C6" s="2">
        <v>22</v>
      </c>
      <c r="D6" s="2" t="s">
        <v>6</v>
      </c>
      <c r="E6" s="3">
        <v>20000</v>
      </c>
      <c r="I6" s="13" t="s">
        <v>29</v>
      </c>
      <c r="J6" s="13"/>
      <c r="K6" s="13"/>
      <c r="L6" s="13"/>
      <c r="M6" s="13"/>
      <c r="N6" s="13"/>
      <c r="O6" s="13"/>
      <c r="P6" s="13"/>
    </row>
    <row r="7" spans="1:16" x14ac:dyDescent="0.35">
      <c r="B7" s="2" t="s">
        <v>11</v>
      </c>
      <c r="C7" s="2">
        <v>25</v>
      </c>
      <c r="D7" s="2" t="s">
        <v>9</v>
      </c>
      <c r="E7" s="3">
        <v>50000</v>
      </c>
      <c r="I7" s="13"/>
      <c r="J7" s="13"/>
      <c r="K7" s="13"/>
      <c r="L7" s="13"/>
      <c r="M7" s="13"/>
      <c r="N7" s="13"/>
      <c r="O7" s="13"/>
      <c r="P7" s="13"/>
    </row>
    <row r="8" spans="1:16" x14ac:dyDescent="0.35">
      <c r="B8" s="2" t="s">
        <v>35</v>
      </c>
      <c r="C8" s="2">
        <v>28</v>
      </c>
      <c r="D8" s="2" t="s">
        <v>9</v>
      </c>
      <c r="E8" s="3">
        <v>20000</v>
      </c>
      <c r="I8" s="13"/>
      <c r="J8" s="13"/>
      <c r="K8" s="13"/>
      <c r="L8" s="13"/>
      <c r="M8" s="13"/>
      <c r="N8" s="13"/>
      <c r="O8" s="13"/>
      <c r="P8" s="13"/>
    </row>
    <row r="9" spans="1:16" x14ac:dyDescent="0.35">
      <c r="B9" s="2" t="s">
        <v>36</v>
      </c>
      <c r="C9" s="2">
        <v>22</v>
      </c>
      <c r="D9" s="2" t="s">
        <v>9</v>
      </c>
      <c r="E9" s="3">
        <v>15000</v>
      </c>
    </row>
    <row r="10" spans="1:16" x14ac:dyDescent="0.35">
      <c r="B10" s="2" t="s">
        <v>37</v>
      </c>
      <c r="C10" s="2">
        <v>25</v>
      </c>
      <c r="D10" s="2" t="s">
        <v>9</v>
      </c>
      <c r="E10" s="3">
        <v>15000</v>
      </c>
    </row>
    <row r="11" spans="1:16" x14ac:dyDescent="0.35">
      <c r="I11" s="8" t="s">
        <v>43</v>
      </c>
      <c r="J11" s="8"/>
      <c r="K11" s="8"/>
      <c r="L11" s="8"/>
      <c r="M11" s="8"/>
      <c r="N11" s="8"/>
      <c r="O11" s="8"/>
      <c r="P11" s="8"/>
    </row>
    <row r="12" spans="1:16" x14ac:dyDescent="0.35">
      <c r="A12" t="s">
        <v>41</v>
      </c>
      <c r="B12" s="16" t="s">
        <v>0</v>
      </c>
      <c r="C12" s="16" t="s">
        <v>1</v>
      </c>
      <c r="D12" s="16" t="s">
        <v>2</v>
      </c>
      <c r="E12" s="16" t="s">
        <v>3</v>
      </c>
      <c r="F12" s="5" t="s">
        <v>44</v>
      </c>
      <c r="G12" s="5" t="s">
        <v>33</v>
      </c>
      <c r="I12" s="8"/>
      <c r="J12" s="8"/>
      <c r="K12" s="8"/>
      <c r="L12" s="8"/>
      <c r="M12" s="8"/>
      <c r="N12" s="8"/>
      <c r="O12" s="8"/>
      <c r="P12" s="8"/>
    </row>
    <row r="13" spans="1:16" x14ac:dyDescent="0.35">
      <c r="A13">
        <v>1</v>
      </c>
      <c r="B13" s="17" t="s">
        <v>4</v>
      </c>
      <c r="C13" s="17">
        <v>23</v>
      </c>
      <c r="D13" s="17" t="s">
        <v>5</v>
      </c>
      <c r="E13" s="18">
        <v>50000</v>
      </c>
      <c r="F13" s="17">
        <v>1</v>
      </c>
      <c r="G13" s="17">
        <v>1</v>
      </c>
      <c r="I13" s="8"/>
      <c r="J13" s="8"/>
      <c r="K13" s="8"/>
      <c r="L13" s="8"/>
      <c r="M13" s="8"/>
      <c r="N13" s="8"/>
      <c r="O13" s="8"/>
      <c r="P13" s="8"/>
    </row>
    <row r="14" spans="1:16" x14ac:dyDescent="0.35">
      <c r="A14">
        <v>2</v>
      </c>
      <c r="B14" s="17" t="s">
        <v>11</v>
      </c>
      <c r="C14" s="17">
        <v>25</v>
      </c>
      <c r="D14" s="17" t="s">
        <v>9</v>
      </c>
      <c r="E14" s="18">
        <v>50000</v>
      </c>
      <c r="F14" s="17">
        <v>1</v>
      </c>
      <c r="G14" s="17">
        <v>1</v>
      </c>
      <c r="I14" s="8"/>
      <c r="J14" s="8"/>
      <c r="K14" s="8"/>
      <c r="L14" s="8"/>
      <c r="M14" s="8"/>
      <c r="N14" s="8"/>
      <c r="O14" s="8"/>
      <c r="P14" s="8"/>
    </row>
    <row r="15" spans="1:16" x14ac:dyDescent="0.35">
      <c r="A15">
        <v>3</v>
      </c>
      <c r="B15" s="17" t="s">
        <v>8</v>
      </c>
      <c r="C15" s="17">
        <v>28</v>
      </c>
      <c r="D15" s="17" t="s">
        <v>9</v>
      </c>
      <c r="E15" s="18">
        <v>20000</v>
      </c>
      <c r="F15" s="17">
        <v>2</v>
      </c>
      <c r="G15" s="17">
        <v>3</v>
      </c>
    </row>
    <row r="16" spans="1:16" x14ac:dyDescent="0.35">
      <c r="A16">
        <v>4</v>
      </c>
      <c r="B16" s="17" t="s">
        <v>35</v>
      </c>
      <c r="C16" s="17">
        <v>28</v>
      </c>
      <c r="D16" s="17" t="s">
        <v>9</v>
      </c>
      <c r="E16" s="18">
        <v>20000</v>
      </c>
      <c r="F16" s="17">
        <v>2</v>
      </c>
      <c r="G16" s="17">
        <v>3</v>
      </c>
    </row>
    <row r="17" spans="1:15" x14ac:dyDescent="0.35">
      <c r="A17">
        <v>5</v>
      </c>
      <c r="B17" s="17" t="s">
        <v>36</v>
      </c>
      <c r="C17" s="17">
        <v>22</v>
      </c>
      <c r="D17" s="17" t="s">
        <v>9</v>
      </c>
      <c r="E17" s="18">
        <v>15000</v>
      </c>
      <c r="F17" s="17">
        <v>3</v>
      </c>
      <c r="G17" s="17">
        <v>5</v>
      </c>
      <c r="L17">
        <v>1</v>
      </c>
      <c r="M17" s="17" t="s">
        <v>4</v>
      </c>
      <c r="N17" s="18">
        <v>50000</v>
      </c>
      <c r="O17">
        <v>1</v>
      </c>
    </row>
    <row r="18" spans="1:15" x14ac:dyDescent="0.35">
      <c r="A18">
        <v>6</v>
      </c>
      <c r="B18" s="17" t="s">
        <v>37</v>
      </c>
      <c r="C18" s="17">
        <v>25</v>
      </c>
      <c r="D18" s="17" t="s">
        <v>9</v>
      </c>
      <c r="E18" s="18">
        <v>15000</v>
      </c>
      <c r="F18" s="17">
        <v>3</v>
      </c>
      <c r="G18" s="17">
        <v>5</v>
      </c>
      <c r="L18">
        <v>2</v>
      </c>
      <c r="M18" s="17" t="s">
        <v>11</v>
      </c>
      <c r="N18" s="18">
        <v>20000</v>
      </c>
      <c r="O18">
        <v>2</v>
      </c>
    </row>
    <row r="19" spans="1:15" x14ac:dyDescent="0.35">
      <c r="A19">
        <v>1</v>
      </c>
      <c r="B19" s="2" t="s">
        <v>7</v>
      </c>
      <c r="C19" s="2">
        <v>27</v>
      </c>
      <c r="D19" s="2" t="s">
        <v>6</v>
      </c>
      <c r="E19" s="3">
        <v>30000</v>
      </c>
      <c r="F19" s="2">
        <v>1</v>
      </c>
      <c r="G19" s="2">
        <v>1</v>
      </c>
      <c r="L19">
        <v>3</v>
      </c>
      <c r="M19" s="17" t="s">
        <v>8</v>
      </c>
      <c r="N19" s="18">
        <v>20000</v>
      </c>
      <c r="O19">
        <v>2</v>
      </c>
    </row>
    <row r="20" spans="1:15" x14ac:dyDescent="0.35">
      <c r="A20">
        <v>2</v>
      </c>
      <c r="B20" s="2" t="s">
        <v>10</v>
      </c>
      <c r="C20" s="2">
        <v>22</v>
      </c>
      <c r="D20" s="2" t="s">
        <v>6</v>
      </c>
      <c r="E20" s="3">
        <v>20000</v>
      </c>
      <c r="F20" s="2">
        <v>2</v>
      </c>
      <c r="G20" s="2">
        <v>2</v>
      </c>
      <c r="L20">
        <v>4</v>
      </c>
      <c r="M20" s="17" t="s">
        <v>35</v>
      </c>
      <c r="N20" s="18">
        <v>20000</v>
      </c>
      <c r="O20">
        <v>2</v>
      </c>
    </row>
    <row r="21" spans="1:15" x14ac:dyDescent="0.35">
      <c r="L21">
        <v>5</v>
      </c>
      <c r="M21" s="17" t="s">
        <v>36</v>
      </c>
      <c r="N21" s="18">
        <v>15000</v>
      </c>
      <c r="O21">
        <v>5</v>
      </c>
    </row>
    <row r="22" spans="1:15" x14ac:dyDescent="0.35">
      <c r="L22">
        <v>6</v>
      </c>
      <c r="M22" s="17" t="s">
        <v>37</v>
      </c>
      <c r="N22" s="18">
        <v>15000</v>
      </c>
      <c r="O22">
        <v>5</v>
      </c>
    </row>
    <row r="23" spans="1:15" x14ac:dyDescent="0.35">
      <c r="M23" s="20" t="s">
        <v>42</v>
      </c>
      <c r="N23" s="1">
        <v>10000</v>
      </c>
      <c r="O23">
        <v>7</v>
      </c>
    </row>
  </sheetData>
  <mergeCells count="3">
    <mergeCell ref="I2:O5"/>
    <mergeCell ref="I6:P8"/>
    <mergeCell ref="I11:P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FA89-D880-4EF6-9B00-D9C001E2035A}">
  <dimension ref="A1:U18"/>
  <sheetViews>
    <sheetView workbookViewId="0">
      <selection activeCell="I15" sqref="I15:O18"/>
    </sheetView>
  </sheetViews>
  <sheetFormatPr defaultRowHeight="14.5" x14ac:dyDescent="0.35"/>
  <cols>
    <col min="3" max="3" width="9.54296875" bestFit="1" customWidth="1"/>
    <col min="4" max="4" width="19" bestFit="1" customWidth="1"/>
    <col min="5" max="6" width="19" customWidth="1"/>
  </cols>
  <sheetData>
    <row r="1" spans="1:21" x14ac:dyDescent="0.35">
      <c r="A1" t="s">
        <v>45</v>
      </c>
      <c r="D1" s="25" t="s">
        <v>64</v>
      </c>
      <c r="E1" s="25" t="s">
        <v>65</v>
      </c>
      <c r="F1" s="25" t="s">
        <v>66</v>
      </c>
    </row>
    <row r="2" spans="1:21" x14ac:dyDescent="0.35">
      <c r="B2" s="10" t="s">
        <v>46</v>
      </c>
      <c r="C2" s="10" t="s">
        <v>47</v>
      </c>
      <c r="D2" s="10" t="s">
        <v>61</v>
      </c>
      <c r="E2" s="24"/>
      <c r="F2" s="24"/>
      <c r="N2" s="13" t="s">
        <v>29</v>
      </c>
      <c r="O2" s="13"/>
      <c r="P2" s="13"/>
      <c r="Q2" s="13"/>
      <c r="R2" s="13"/>
      <c r="S2" s="13"/>
      <c r="T2" s="13"/>
      <c r="U2" s="13"/>
    </row>
    <row r="3" spans="1:21" x14ac:dyDescent="0.35">
      <c r="B3" s="10" t="s">
        <v>48</v>
      </c>
      <c r="C3" s="10">
        <f>10000</f>
        <v>10000</v>
      </c>
      <c r="D3" s="10" t="s">
        <v>60</v>
      </c>
      <c r="E3" s="24" t="s">
        <v>60</v>
      </c>
      <c r="F3" s="26">
        <v>0</v>
      </c>
      <c r="G3" t="s">
        <v>62</v>
      </c>
      <c r="N3" s="13"/>
      <c r="O3" s="13"/>
      <c r="P3" s="13"/>
      <c r="Q3" s="13"/>
      <c r="R3" s="13"/>
      <c r="S3" s="13"/>
      <c r="T3" s="13"/>
      <c r="U3" s="13"/>
    </row>
    <row r="4" spans="1:21" x14ac:dyDescent="0.35">
      <c r="B4" s="10" t="s">
        <v>49</v>
      </c>
      <c r="C4" s="10">
        <f>ROUND(C3*0.01+C3,0)</f>
        <v>10100</v>
      </c>
      <c r="D4" s="10">
        <f>10000</f>
        <v>10000</v>
      </c>
      <c r="E4" s="24" t="s">
        <v>60</v>
      </c>
      <c r="F4" s="24">
        <v>0</v>
      </c>
      <c r="G4">
        <f>C4-D4</f>
        <v>100</v>
      </c>
      <c r="N4" s="13"/>
      <c r="O4" s="13"/>
      <c r="P4" s="13"/>
      <c r="Q4" s="13"/>
      <c r="R4" s="13"/>
      <c r="S4" s="13"/>
      <c r="T4" s="13"/>
      <c r="U4" s="13"/>
    </row>
    <row r="5" spans="1:21" x14ac:dyDescent="0.35">
      <c r="B5" s="10" t="s">
        <v>50</v>
      </c>
      <c r="C5" s="10">
        <f t="shared" ref="C5:F14" si="0">ROUND(C4*0.01+C4,0)</f>
        <v>10201</v>
      </c>
      <c r="D5" s="10">
        <f>ROUND(D4*0.01+D4,0)</f>
        <v>10100</v>
      </c>
      <c r="E5" s="10">
        <f>10000</f>
        <v>10000</v>
      </c>
      <c r="F5" s="24">
        <v>0</v>
      </c>
      <c r="G5">
        <f t="shared" ref="G5:G14" si="1">C5-D5</f>
        <v>101</v>
      </c>
    </row>
    <row r="6" spans="1:21" x14ac:dyDescent="0.35">
      <c r="B6" s="10" t="s">
        <v>51</v>
      </c>
      <c r="C6" s="10">
        <f t="shared" si="0"/>
        <v>10303</v>
      </c>
      <c r="D6" s="10">
        <f t="shared" si="0"/>
        <v>10201</v>
      </c>
      <c r="E6" s="10">
        <f>ROUND(E5*0.01+E5,0)</f>
        <v>10100</v>
      </c>
      <c r="F6" s="10">
        <f>10000</f>
        <v>10000</v>
      </c>
      <c r="G6">
        <f t="shared" si="1"/>
        <v>102</v>
      </c>
    </row>
    <row r="7" spans="1:21" x14ac:dyDescent="0.35">
      <c r="B7" s="10" t="s">
        <v>52</v>
      </c>
      <c r="C7" s="10">
        <f t="shared" si="0"/>
        <v>10406</v>
      </c>
      <c r="D7" s="10">
        <f t="shared" si="0"/>
        <v>10303</v>
      </c>
      <c r="E7" s="10">
        <f t="shared" si="0"/>
        <v>10201</v>
      </c>
      <c r="F7" s="10">
        <f>ROUND(F6*0.01+F6,0)</f>
        <v>10100</v>
      </c>
      <c r="G7">
        <f t="shared" si="1"/>
        <v>103</v>
      </c>
      <c r="J7" s="21" t="s">
        <v>67</v>
      </c>
      <c r="K7" s="21"/>
      <c r="L7" s="21"/>
      <c r="M7" s="21"/>
      <c r="N7" s="21"/>
      <c r="O7" s="21"/>
    </row>
    <row r="8" spans="1:21" x14ac:dyDescent="0.35">
      <c r="B8" s="10" t="s">
        <v>53</v>
      </c>
      <c r="C8" s="10">
        <f t="shared" si="0"/>
        <v>10510</v>
      </c>
      <c r="D8" s="10">
        <f t="shared" si="0"/>
        <v>10406</v>
      </c>
      <c r="E8" s="10">
        <f t="shared" si="0"/>
        <v>10303</v>
      </c>
      <c r="F8" s="10">
        <f t="shared" si="0"/>
        <v>10201</v>
      </c>
      <c r="G8">
        <f t="shared" si="1"/>
        <v>104</v>
      </c>
      <c r="J8" s="21"/>
      <c r="K8" s="21"/>
      <c r="L8" s="21"/>
      <c r="M8" s="21"/>
      <c r="N8" s="21"/>
      <c r="O8" s="21"/>
    </row>
    <row r="9" spans="1:21" x14ac:dyDescent="0.35">
      <c r="B9" s="10" t="s">
        <v>54</v>
      </c>
      <c r="C9" s="10">
        <v>10000</v>
      </c>
      <c r="D9" s="10">
        <f t="shared" si="0"/>
        <v>10510</v>
      </c>
      <c r="E9" s="10">
        <f t="shared" si="0"/>
        <v>10406</v>
      </c>
      <c r="F9" s="10">
        <f t="shared" si="0"/>
        <v>10303</v>
      </c>
      <c r="G9">
        <f t="shared" si="1"/>
        <v>-510</v>
      </c>
      <c r="J9" s="21"/>
      <c r="K9" s="21"/>
      <c r="L9" s="21"/>
      <c r="M9" s="21"/>
      <c r="N9" s="21"/>
      <c r="O9" s="21"/>
    </row>
    <row r="10" spans="1:21" x14ac:dyDescent="0.35">
      <c r="B10" s="10" t="s">
        <v>55</v>
      </c>
      <c r="C10" s="10">
        <f t="shared" si="0"/>
        <v>10100</v>
      </c>
      <c r="D10" s="10">
        <f t="shared" si="0"/>
        <v>10615</v>
      </c>
      <c r="E10" s="10">
        <f t="shared" si="0"/>
        <v>10510</v>
      </c>
      <c r="F10" s="10">
        <f t="shared" si="0"/>
        <v>10406</v>
      </c>
      <c r="G10">
        <f t="shared" si="1"/>
        <v>-515</v>
      </c>
      <c r="J10" s="21"/>
      <c r="K10" s="21"/>
      <c r="L10" s="21"/>
      <c r="M10" s="21"/>
      <c r="N10" s="21"/>
      <c r="O10" s="21"/>
    </row>
    <row r="11" spans="1:21" x14ac:dyDescent="0.35">
      <c r="B11" s="10" t="s">
        <v>56</v>
      </c>
      <c r="C11" s="10">
        <f t="shared" si="0"/>
        <v>10201</v>
      </c>
      <c r="D11" s="10">
        <f t="shared" si="0"/>
        <v>10721</v>
      </c>
      <c r="E11" s="10">
        <f t="shared" si="0"/>
        <v>10615</v>
      </c>
      <c r="F11" s="10">
        <f t="shared" si="0"/>
        <v>10510</v>
      </c>
      <c r="G11">
        <f t="shared" si="1"/>
        <v>-520</v>
      </c>
      <c r="J11" s="21"/>
      <c r="K11" s="21"/>
      <c r="L11" s="21"/>
      <c r="M11" s="21"/>
      <c r="N11" s="21"/>
      <c r="O11" s="21"/>
    </row>
    <row r="12" spans="1:21" x14ac:dyDescent="0.35">
      <c r="B12" s="10" t="s">
        <v>57</v>
      </c>
      <c r="C12" s="10">
        <v>11000</v>
      </c>
      <c r="D12" s="10">
        <f t="shared" si="0"/>
        <v>10828</v>
      </c>
      <c r="E12" s="10">
        <f t="shared" si="0"/>
        <v>10721</v>
      </c>
      <c r="F12" s="10">
        <f t="shared" si="0"/>
        <v>10615</v>
      </c>
      <c r="G12">
        <f t="shared" si="1"/>
        <v>172</v>
      </c>
      <c r="J12" s="21"/>
      <c r="K12" s="21"/>
      <c r="L12" s="21"/>
      <c r="M12" s="21"/>
      <c r="N12" s="21"/>
      <c r="O12" s="21"/>
    </row>
    <row r="13" spans="1:21" x14ac:dyDescent="0.35">
      <c r="B13" s="10" t="s">
        <v>58</v>
      </c>
      <c r="C13" s="10">
        <f t="shared" si="0"/>
        <v>11110</v>
      </c>
      <c r="D13" s="10">
        <f t="shared" si="0"/>
        <v>10936</v>
      </c>
      <c r="E13" s="10">
        <f t="shared" si="0"/>
        <v>10828</v>
      </c>
      <c r="F13" s="10">
        <f t="shared" si="0"/>
        <v>10721</v>
      </c>
      <c r="G13">
        <f t="shared" si="1"/>
        <v>174</v>
      </c>
    </row>
    <row r="14" spans="1:21" x14ac:dyDescent="0.35">
      <c r="B14" s="10" t="s">
        <v>59</v>
      </c>
      <c r="C14" s="10">
        <f t="shared" si="0"/>
        <v>11221</v>
      </c>
      <c r="D14" s="10">
        <f t="shared" si="0"/>
        <v>11045</v>
      </c>
      <c r="E14" s="10">
        <f t="shared" si="0"/>
        <v>10936</v>
      </c>
      <c r="F14" s="10">
        <f t="shared" si="0"/>
        <v>10828</v>
      </c>
      <c r="G14">
        <f t="shared" si="1"/>
        <v>176</v>
      </c>
    </row>
    <row r="15" spans="1:21" x14ac:dyDescent="0.35">
      <c r="I15" s="22" t="s">
        <v>63</v>
      </c>
      <c r="J15" s="23"/>
      <c r="K15" s="23"/>
      <c r="L15" s="23"/>
      <c r="M15" s="23"/>
      <c r="N15" s="23"/>
      <c r="O15" s="23"/>
    </row>
    <row r="16" spans="1:21" x14ac:dyDescent="0.35">
      <c r="I16" s="23"/>
      <c r="J16" s="23"/>
      <c r="K16" s="23"/>
      <c r="L16" s="23"/>
      <c r="M16" s="23"/>
      <c r="N16" s="23"/>
      <c r="O16" s="23"/>
    </row>
    <row r="17" spans="9:15" x14ac:dyDescent="0.35">
      <c r="I17" s="23"/>
      <c r="J17" s="23"/>
      <c r="K17" s="23"/>
      <c r="L17" s="23"/>
      <c r="M17" s="23"/>
      <c r="N17" s="23"/>
      <c r="O17" s="23"/>
    </row>
    <row r="18" spans="9:15" x14ac:dyDescent="0.35">
      <c r="I18" s="23"/>
      <c r="J18" s="23"/>
      <c r="K18" s="23"/>
      <c r="L18" s="23"/>
      <c r="M18" s="23"/>
      <c r="N18" s="23"/>
      <c r="O18" s="23"/>
    </row>
  </sheetData>
  <mergeCells count="3">
    <mergeCell ref="N2:U4"/>
    <mergeCell ref="J7:O12"/>
    <mergeCell ref="I15:O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1A-68D7-4116-B722-435E7FA43A29}">
  <dimension ref="A1:F14"/>
  <sheetViews>
    <sheetView workbookViewId="0">
      <selection activeCell="E18" sqref="E18"/>
    </sheetView>
  </sheetViews>
  <sheetFormatPr defaultRowHeight="14.5" x14ac:dyDescent="0.35"/>
  <cols>
    <col min="3" max="3" width="9.54296875" bestFit="1" customWidth="1"/>
    <col min="4" max="4" width="16.81640625" bestFit="1" customWidth="1"/>
    <col min="5" max="5" width="16.6328125" bestFit="1" customWidth="1"/>
    <col min="6" max="6" width="18.1796875" bestFit="1" customWidth="1"/>
  </cols>
  <sheetData>
    <row r="1" spans="1:6" x14ac:dyDescent="0.35">
      <c r="A1" t="s">
        <v>45</v>
      </c>
      <c r="D1" s="25" t="s">
        <v>69</v>
      </c>
      <c r="E1" s="25" t="s">
        <v>70</v>
      </c>
      <c r="F1" s="25" t="s">
        <v>71</v>
      </c>
    </row>
    <row r="2" spans="1:6" x14ac:dyDescent="0.35">
      <c r="B2" s="10" t="s">
        <v>46</v>
      </c>
      <c r="C2" s="10" t="s">
        <v>47</v>
      </c>
      <c r="D2" s="10" t="s">
        <v>68</v>
      </c>
    </row>
    <row r="3" spans="1:6" x14ac:dyDescent="0.35">
      <c r="B3" s="10" t="s">
        <v>48</v>
      </c>
      <c r="C3" s="10">
        <f>10000</f>
        <v>10000</v>
      </c>
      <c r="D3" s="10">
        <v>10100</v>
      </c>
      <c r="E3" s="10">
        <v>10201</v>
      </c>
      <c r="F3" s="10">
        <v>10303</v>
      </c>
    </row>
    <row r="4" spans="1:6" x14ac:dyDescent="0.35">
      <c r="B4" s="10" t="s">
        <v>49</v>
      </c>
      <c r="C4" s="10">
        <f>ROUND(C3*0.01+C3,0)</f>
        <v>10100</v>
      </c>
      <c r="D4" s="10">
        <v>10201</v>
      </c>
      <c r="E4" s="10">
        <v>10303</v>
      </c>
      <c r="F4" s="10">
        <v>10406</v>
      </c>
    </row>
    <row r="5" spans="1:6" x14ac:dyDescent="0.35">
      <c r="B5" s="10" t="s">
        <v>50</v>
      </c>
      <c r="C5" s="10">
        <f t="shared" ref="C4:D14" si="0">ROUND(C4*0.01+C4,0)</f>
        <v>10201</v>
      </c>
      <c r="D5" s="10">
        <v>10303</v>
      </c>
      <c r="E5" s="10">
        <v>10406</v>
      </c>
      <c r="F5" s="10">
        <v>10510</v>
      </c>
    </row>
    <row r="6" spans="1:6" x14ac:dyDescent="0.35">
      <c r="B6" s="10" t="s">
        <v>51</v>
      </c>
      <c r="C6" s="10">
        <f t="shared" si="0"/>
        <v>10303</v>
      </c>
      <c r="D6" s="10">
        <v>10406</v>
      </c>
      <c r="E6" s="10">
        <v>10510</v>
      </c>
      <c r="F6" s="10">
        <v>10000</v>
      </c>
    </row>
    <row r="7" spans="1:6" x14ac:dyDescent="0.35">
      <c r="B7" s="10" t="s">
        <v>52</v>
      </c>
      <c r="C7" s="10">
        <f t="shared" si="0"/>
        <v>10406</v>
      </c>
      <c r="D7" s="10">
        <v>10510</v>
      </c>
      <c r="E7" s="10">
        <v>10000</v>
      </c>
      <c r="F7" s="10">
        <v>10100</v>
      </c>
    </row>
    <row r="8" spans="1:6" x14ac:dyDescent="0.35">
      <c r="B8" s="10" t="s">
        <v>53</v>
      </c>
      <c r="C8" s="10">
        <f t="shared" si="0"/>
        <v>10510</v>
      </c>
      <c r="D8" s="10">
        <v>10000</v>
      </c>
      <c r="E8" s="10">
        <v>10100</v>
      </c>
      <c r="F8" s="10">
        <v>10201</v>
      </c>
    </row>
    <row r="9" spans="1:6" x14ac:dyDescent="0.35">
      <c r="B9" s="10" t="s">
        <v>54</v>
      </c>
      <c r="C9" s="10">
        <v>10000</v>
      </c>
      <c r="D9" s="10">
        <v>10100</v>
      </c>
      <c r="E9" s="10">
        <v>10201</v>
      </c>
      <c r="F9" s="10">
        <v>11000</v>
      </c>
    </row>
    <row r="10" spans="1:6" x14ac:dyDescent="0.35">
      <c r="B10" s="10" t="s">
        <v>55</v>
      </c>
      <c r="C10" s="10">
        <f t="shared" si="0"/>
        <v>10100</v>
      </c>
      <c r="D10" s="10">
        <v>10201</v>
      </c>
      <c r="E10" s="10">
        <v>11000</v>
      </c>
      <c r="F10" s="10">
        <v>11110</v>
      </c>
    </row>
    <row r="11" spans="1:6" x14ac:dyDescent="0.35">
      <c r="B11" s="10" t="s">
        <v>56</v>
      </c>
      <c r="C11" s="10">
        <f t="shared" si="0"/>
        <v>10201</v>
      </c>
      <c r="D11" s="10">
        <v>11000</v>
      </c>
      <c r="E11" s="10">
        <v>11110</v>
      </c>
      <c r="F11" s="10">
        <v>11221</v>
      </c>
    </row>
    <row r="12" spans="1:6" x14ac:dyDescent="0.35">
      <c r="B12" s="10" t="s">
        <v>57</v>
      </c>
      <c r="C12" s="10">
        <v>11000</v>
      </c>
      <c r="D12" s="10">
        <v>11110</v>
      </c>
      <c r="E12" s="10">
        <v>11221</v>
      </c>
      <c r="F12" s="27">
        <v>0</v>
      </c>
    </row>
    <row r="13" spans="1:6" x14ac:dyDescent="0.35">
      <c r="B13" s="10" t="s">
        <v>58</v>
      </c>
      <c r="C13" s="10">
        <f t="shared" si="0"/>
        <v>11110</v>
      </c>
      <c r="D13" s="10">
        <v>11221</v>
      </c>
      <c r="E13" t="s">
        <v>62</v>
      </c>
      <c r="F13" s="27">
        <v>0</v>
      </c>
    </row>
    <row r="14" spans="1:6" x14ac:dyDescent="0.35">
      <c r="B14" s="10" t="s">
        <v>59</v>
      </c>
      <c r="C14" s="10">
        <f t="shared" si="0"/>
        <v>11221</v>
      </c>
      <c r="D14" t="s">
        <v>62</v>
      </c>
      <c r="E14" t="s">
        <v>62</v>
      </c>
      <c r="F14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Window Function</vt:lpstr>
      <vt:lpstr>Partion By working</vt:lpstr>
      <vt:lpstr>Rank</vt:lpstr>
      <vt:lpstr>Dense Rank</vt:lpstr>
      <vt:lpstr>Lag</vt:lpstr>
      <vt:lpstr>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Parmeet Singh Dang</dc:creator>
  <cp:lastModifiedBy>Parmeet Singh Dang</cp:lastModifiedBy>
  <dcterms:created xsi:type="dcterms:W3CDTF">2022-09-27T09:36:10Z</dcterms:created>
  <dcterms:modified xsi:type="dcterms:W3CDTF">2022-09-27T11:16:13Z</dcterms:modified>
</cp:coreProperties>
</file>