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et.dang\Desktop\Data Analyst\Live Sessions\04. Linear Regression\"/>
    </mc:Choice>
  </mc:AlternateContent>
  <xr:revisionPtr revIDLastSave="0" documentId="8_{19273A23-448F-4F2E-A111-65358BF9D572}" xr6:coauthVersionLast="36" xr6:coauthVersionMax="36" xr10:uidLastSave="{00000000-0000-0000-0000-000000000000}"/>
  <bookViews>
    <workbookView xWindow="0" yWindow="0" windowWidth="14380" windowHeight="3980" xr2:uid="{4D91E490-689B-40C6-BD48-9C42C803A708}"/>
  </bookViews>
  <sheets>
    <sheet name="Loss in Linear 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H5" i="1"/>
  <c r="H6" i="1"/>
  <c r="H7" i="1"/>
  <c r="H8" i="1"/>
  <c r="H9" i="1"/>
  <c r="H4" i="1"/>
  <c r="G11" i="1"/>
  <c r="F11" i="1"/>
  <c r="F5" i="1"/>
  <c r="F6" i="1"/>
  <c r="F7" i="1"/>
  <c r="F8" i="1"/>
  <c r="F9" i="1"/>
  <c r="F4" i="1"/>
  <c r="E11" i="1"/>
  <c r="E5" i="1"/>
  <c r="E6" i="1"/>
  <c r="E7" i="1"/>
  <c r="E8" i="1"/>
  <c r="E9" i="1"/>
  <c r="E4" i="1"/>
  <c r="C12" i="1"/>
  <c r="H11" i="1" l="1"/>
</calcChain>
</file>

<file path=xl/sharedStrings.xml><?xml version="1.0" encoding="utf-8"?>
<sst xmlns="http://schemas.openxmlformats.org/spreadsheetml/2006/main" count="18" uniqueCount="18">
  <si>
    <t>Temperature</t>
  </si>
  <si>
    <t>Independent(Feature)</t>
  </si>
  <si>
    <t>Dependenet Variable(Target)</t>
  </si>
  <si>
    <t>Predicted water Sold</t>
  </si>
  <si>
    <t>X</t>
  </si>
  <si>
    <t>y</t>
  </si>
  <si>
    <t>y-hat</t>
  </si>
  <si>
    <t>Water Sold- Actual</t>
  </si>
  <si>
    <t>Water Sold- Predicted</t>
  </si>
  <si>
    <t>y-bar (Mean of Actual values)</t>
  </si>
  <si>
    <t>L1- loss</t>
  </si>
  <si>
    <t>MAE</t>
  </si>
  <si>
    <t>MSE</t>
  </si>
  <si>
    <t>RMSE</t>
  </si>
  <si>
    <t>R2 = 1 - (y-yhat)^2/(y-y-bar)^2</t>
  </si>
  <si>
    <t>(y -y-hat)^2</t>
  </si>
  <si>
    <t>(y-y-bar)^2</t>
  </si>
  <si>
    <t xml:space="preserve">Goodness of fit and the value lies between 0 &amp;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</si>
</sst>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/>
    <xf numFmtId="0" fontId="1" fillId="0" borderId="2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4" xfId="0" applyBorder="1"/>
    <xf numFmtId="0" fontId="2" fillId="2" borderId="5" xfId="0" applyFont="1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1DFBE-A877-4A9E-8B54-A8590271FE72}">
  <dimension ref="B1:H16"/>
  <sheetViews>
    <sheetView tabSelected="1" workbookViewId="0">
      <selection activeCell="I4" sqref="I4"/>
    </sheetView>
  </sheetViews>
  <sheetFormatPr defaultRowHeight="14.5" x14ac:dyDescent="0.35"/>
  <cols>
    <col min="2" max="2" width="26.26953125" customWidth="1"/>
    <col min="3" max="3" width="24.54296875" bestFit="1" customWidth="1"/>
    <col min="4" max="4" width="19.1796875" bestFit="1" customWidth="1"/>
    <col min="5" max="5" width="11.81640625" customWidth="1"/>
    <col min="7" max="7" width="12.36328125" customWidth="1"/>
    <col min="8" max="8" width="9.90625" customWidth="1"/>
  </cols>
  <sheetData>
    <row r="1" spans="2:8" x14ac:dyDescent="0.35">
      <c r="B1" t="s">
        <v>4</v>
      </c>
      <c r="C1" t="s">
        <v>5</v>
      </c>
      <c r="D1" t="s">
        <v>6</v>
      </c>
    </row>
    <row r="2" spans="2:8" ht="15" thickBot="1" x14ac:dyDescent="0.4">
      <c r="B2" t="s">
        <v>1</v>
      </c>
      <c r="C2" t="s">
        <v>2</v>
      </c>
      <c r="D2" t="s">
        <v>3</v>
      </c>
      <c r="F2" t="s">
        <v>15</v>
      </c>
      <c r="H2" t="s">
        <v>16</v>
      </c>
    </row>
    <row r="3" spans="2:8" x14ac:dyDescent="0.35">
      <c r="B3" s="1" t="s">
        <v>0</v>
      </c>
      <c r="C3" s="1" t="s">
        <v>7</v>
      </c>
      <c r="D3" s="4" t="s">
        <v>8</v>
      </c>
      <c r="E3" s="6" t="s">
        <v>11</v>
      </c>
      <c r="F3" s="6" t="s">
        <v>12</v>
      </c>
      <c r="G3" s="6" t="s">
        <v>13</v>
      </c>
      <c r="H3" s="6"/>
    </row>
    <row r="4" spans="2:8" x14ac:dyDescent="0.35">
      <c r="B4" s="2">
        <v>40</v>
      </c>
      <c r="C4" s="2">
        <v>12</v>
      </c>
      <c r="D4" s="5">
        <v>14</v>
      </c>
      <c r="E4" s="7">
        <f>ABS(C4-D4)</f>
        <v>2</v>
      </c>
      <c r="F4" s="7">
        <f>(C4-D4)^2</f>
        <v>4</v>
      </c>
      <c r="G4" s="7"/>
      <c r="H4" s="7">
        <f>(C4-$C$12)^2</f>
        <v>7.1111111111111081</v>
      </c>
    </row>
    <row r="5" spans="2:8" x14ac:dyDescent="0.35">
      <c r="B5" s="2">
        <v>35</v>
      </c>
      <c r="C5" s="2">
        <v>10</v>
      </c>
      <c r="D5" s="5">
        <v>8</v>
      </c>
      <c r="E5" s="7">
        <f t="shared" ref="E5:E9" si="0">ABS(C5-D5)</f>
        <v>2</v>
      </c>
      <c r="F5" s="7">
        <f t="shared" ref="F5:F9" si="1">(C5-D5)^2</f>
        <v>4</v>
      </c>
      <c r="G5" s="7"/>
      <c r="H5" s="7">
        <f t="shared" ref="H5:H9" si="2">(C5-$C$12)^2</f>
        <v>0.44444444444444364</v>
      </c>
    </row>
    <row r="6" spans="2:8" x14ac:dyDescent="0.35">
      <c r="B6" s="2">
        <v>30</v>
      </c>
      <c r="C6" s="2">
        <v>8</v>
      </c>
      <c r="D6" s="5">
        <v>10</v>
      </c>
      <c r="E6" s="7">
        <f t="shared" si="0"/>
        <v>2</v>
      </c>
      <c r="F6" s="7">
        <f t="shared" si="1"/>
        <v>4</v>
      </c>
      <c r="G6" s="7"/>
      <c r="H6" s="7">
        <f t="shared" si="2"/>
        <v>1.7777777777777795</v>
      </c>
    </row>
    <row r="7" spans="2:8" x14ac:dyDescent="0.35">
      <c r="B7" s="2">
        <v>25</v>
      </c>
      <c r="C7" s="2">
        <v>5</v>
      </c>
      <c r="D7" s="5">
        <v>4</v>
      </c>
      <c r="E7" s="7">
        <f t="shared" si="0"/>
        <v>1</v>
      </c>
      <c r="F7" s="7">
        <f t="shared" si="1"/>
        <v>1</v>
      </c>
      <c r="G7" s="7"/>
      <c r="H7" s="7">
        <f t="shared" si="2"/>
        <v>18.777777777777782</v>
      </c>
    </row>
    <row r="8" spans="2:8" x14ac:dyDescent="0.35">
      <c r="B8" s="2">
        <v>45</v>
      </c>
      <c r="C8" s="2">
        <v>16</v>
      </c>
      <c r="D8" s="5">
        <v>13</v>
      </c>
      <c r="E8" s="7">
        <f t="shared" si="0"/>
        <v>3</v>
      </c>
      <c r="F8" s="7">
        <f t="shared" si="1"/>
        <v>9</v>
      </c>
      <c r="G8" s="7"/>
      <c r="H8" s="7">
        <f t="shared" si="2"/>
        <v>44.444444444444436</v>
      </c>
    </row>
    <row r="9" spans="2:8" x14ac:dyDescent="0.35">
      <c r="B9" s="2">
        <v>20</v>
      </c>
      <c r="C9" s="2">
        <v>5</v>
      </c>
      <c r="D9" s="5">
        <v>7</v>
      </c>
      <c r="E9" s="7">
        <f t="shared" si="0"/>
        <v>2</v>
      </c>
      <c r="F9" s="7">
        <f t="shared" si="1"/>
        <v>4</v>
      </c>
      <c r="G9" s="7"/>
      <c r="H9" s="7">
        <f t="shared" si="2"/>
        <v>18.777777777777782</v>
      </c>
    </row>
    <row r="10" spans="2:8" x14ac:dyDescent="0.35">
      <c r="E10" s="7"/>
      <c r="F10" s="7"/>
      <c r="G10" s="7"/>
      <c r="H10" s="7"/>
    </row>
    <row r="11" spans="2:8" ht="24" thickBot="1" x14ac:dyDescent="0.6">
      <c r="E11" s="8">
        <f>SUM(E4:E9)/COUNT(B4:B9)</f>
        <v>2</v>
      </c>
      <c r="F11" s="8">
        <f>SUM(F4:F9)/COUNT(B4:B9)</f>
        <v>4.333333333333333</v>
      </c>
      <c r="G11" s="8">
        <f>SQRT(F11)</f>
        <v>2.0816659994661326</v>
      </c>
      <c r="H11" s="8">
        <f>SUM(H4:H9)</f>
        <v>91.333333333333329</v>
      </c>
    </row>
    <row r="12" spans="2:8" x14ac:dyDescent="0.35">
      <c r="B12" t="s">
        <v>9</v>
      </c>
      <c r="C12">
        <f>AVERAGE(C4:C9)</f>
        <v>9.3333333333333339</v>
      </c>
    </row>
    <row r="14" spans="2:8" x14ac:dyDescent="0.35">
      <c r="B14" t="s">
        <v>10</v>
      </c>
    </row>
    <row r="16" spans="2:8" ht="23.5" x14ac:dyDescent="0.55000000000000004">
      <c r="B16" t="s">
        <v>14</v>
      </c>
      <c r="C16" s="3">
        <f>1-(F11/H11)</f>
        <v>0.95255474452554745</v>
      </c>
      <c r="D16" s="9" t="s">
        <v>17</v>
      </c>
      <c r="E16" s="9"/>
      <c r="F16" s="9"/>
      <c r="G16" s="9"/>
    </row>
  </sheetData>
  <mergeCells count="1">
    <mergeCell ref="D16:G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in 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Parmeet Singh Dang</dc:creator>
  <cp:lastModifiedBy>Parmeet Singh Dang</cp:lastModifiedBy>
  <dcterms:created xsi:type="dcterms:W3CDTF">2022-10-09T06:31:34Z</dcterms:created>
  <dcterms:modified xsi:type="dcterms:W3CDTF">2022-10-10T14:12:06Z</dcterms:modified>
</cp:coreProperties>
</file>